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itt-my.sharepoint.com/personal/james_clarksonitt_com/Documents/Desktop/sample-workbooks/"/>
    </mc:Choice>
  </mc:AlternateContent>
  <xr:revisionPtr revIDLastSave="0" documentId="8_{F577BDC5-8DBC-405F-9818-3C767956B1F4}" xr6:coauthVersionLast="47" xr6:coauthVersionMax="47" xr10:uidLastSave="{00000000-0000-0000-0000-000000000000}"/>
  <bookViews>
    <workbookView xWindow="-23963" yWindow="-24398" windowWidth="43396" windowHeight="23776" xr2:uid="{5D55CDCF-ED5A-4D2F-BEF8-93D33B4A6986}"/>
  </bookViews>
  <sheets>
    <sheet name="ARABIC, ROM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3" i="1" l="1"/>
  <c r="D16" i="1"/>
  <c r="D17" i="1"/>
  <c r="D15" i="1"/>
  <c r="D13" i="1"/>
  <c r="D12" i="1"/>
  <c r="D8" i="1"/>
  <c r="D9" i="1"/>
  <c r="D10" i="1"/>
  <c r="D11" i="1"/>
  <c r="D3" i="1"/>
  <c r="D4" i="1"/>
  <c r="D5" i="1"/>
  <c r="D6" i="1"/>
  <c r="D7" i="1"/>
  <c r="E23" i="1"/>
  <c r="E13" i="1"/>
  <c r="E12" i="1"/>
  <c r="E17" i="1"/>
  <c r="E16" i="1"/>
  <c r="E18" i="1"/>
  <c r="E19" i="1"/>
  <c r="E8" i="1"/>
  <c r="E3" i="1"/>
  <c r="E4" i="1"/>
  <c r="E6" i="1"/>
  <c r="E9" i="1"/>
  <c r="E10" i="1"/>
  <c r="E5" i="1"/>
  <c r="E15" i="1"/>
  <c r="E11" i="1"/>
  <c r="E7" i="1"/>
  <c r="D19" i="1" l="1"/>
  <c r="D18" i="1" l="1"/>
</calcChain>
</file>

<file path=xl/sharedStrings.xml><?xml version="1.0" encoding="utf-8"?>
<sst xmlns="http://schemas.openxmlformats.org/spreadsheetml/2006/main" count="47" uniqueCount="27">
  <si>
    <t>Sample Values</t>
  </si>
  <si>
    <t>Sample Formulas</t>
  </si>
  <si>
    <t>Formula Text</t>
  </si>
  <si>
    <t>Comments / Notes</t>
  </si>
  <si>
    <t xml:space="preserve"> </t>
  </si>
  <si>
    <t>value</t>
  </si>
  <si>
    <t>Number</t>
  </si>
  <si>
    <t>Text String</t>
  </si>
  <si>
    <t>ISODD</t>
  </si>
  <si>
    <t>form</t>
  </si>
  <si>
    <t>Using the default form, used for form = 0, TRUE or omitted(as here)</t>
  </si>
  <si>
    <t>Using the more concise form, based on 50s</t>
  </si>
  <si>
    <t>Using the more concise form, based on 10s</t>
  </si>
  <si>
    <t>Using the more concise form, based on 5s</t>
  </si>
  <si>
    <t>Using the simplified, most concise form</t>
  </si>
  <si>
    <t>Text string</t>
  </si>
  <si>
    <t>1200</t>
  </si>
  <si>
    <t>Using the simplified, most concise form, coercing a string to a number</t>
  </si>
  <si>
    <t>Logical</t>
  </si>
  <si>
    <t>Using the classic form (form effectively 0), coercing a logical to a number</t>
  </si>
  <si>
    <t>MCM</t>
  </si>
  <si>
    <t>MMMCMXCIX</t>
  </si>
  <si>
    <t>MMMM</t>
  </si>
  <si>
    <t>A number that cannot be calculated by ROMAN</t>
  </si>
  <si>
    <t>1234</t>
  </si>
  <si>
    <t>MLMVLIV</t>
  </si>
  <si>
    <t>An example of converting numbering to match a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</si>
</sst>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[=1]\a;[Red]\r"/>
    <numFmt numFmtId="168" formatCode="0.00%;\-0.00%;&quot;-&quot;??_%"/>
    <numFmt numFmtId="169" formatCode="0.0%"/>
    <numFmt numFmtId="170" formatCode="@\:"/>
    <numFmt numFmtId="171" formatCode="0_);[Red]\(0\)"/>
    <numFmt numFmtId="172" formatCode="0.00_);[Red]\(0.00\)"/>
    <numFmt numFmtId="173" formatCode="\ ddd* dd/mm/yyyy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6600"/>
      <name val="Webdings"/>
      <family val="1"/>
      <charset val="2"/>
    </font>
    <font>
      <b/>
      <i/>
      <sz val="9"/>
      <color theme="1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i/>
      <sz val="9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7">
    <xf numFmtId="0" fontId="0" fillId="0" borderId="0"/>
    <xf numFmtId="0" fontId="19" fillId="0" borderId="0">
      <alignment horizontal="centerContinuous" vertical="center"/>
    </xf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16" fillId="32" borderId="7">
      <protection locked="0"/>
    </xf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7" fontId="12" fillId="32" borderId="7">
      <alignment horizontal="center"/>
      <protection locked="0"/>
    </xf>
    <xf numFmtId="167" fontId="12" fillId="0" borderId="0">
      <alignment horizontal="center"/>
    </xf>
    <xf numFmtId="0" fontId="13" fillId="0" borderId="0">
      <alignment horizontal="right" indent="1"/>
    </xf>
    <xf numFmtId="0" fontId="14" fillId="0" borderId="0">
      <alignment horizontal="left" indent="1"/>
    </xf>
    <xf numFmtId="14" fontId="15" fillId="0" borderId="0">
      <alignment horizontal="center" vertical="center"/>
    </xf>
    <xf numFmtId="165" fontId="16" fillId="32" borderId="7">
      <protection locked="0"/>
    </xf>
    <xf numFmtId="164" fontId="16" fillId="32" borderId="7">
      <protection locked="0"/>
    </xf>
    <xf numFmtId="166" fontId="16" fillId="32" borderId="7">
      <protection locked="0"/>
    </xf>
    <xf numFmtId="168" fontId="16" fillId="32" borderId="7">
      <protection locked="0"/>
    </xf>
    <xf numFmtId="14" fontId="16" fillId="32" borderId="7">
      <protection locked="0"/>
    </xf>
    <xf numFmtId="171" fontId="1" fillId="0" borderId="0">
      <alignment horizontal="right" indent="1"/>
    </xf>
    <xf numFmtId="164" fontId="1" fillId="0" borderId="0"/>
    <xf numFmtId="166" fontId="1" fillId="0" borderId="0"/>
    <xf numFmtId="13" fontId="1" fillId="0" borderId="0"/>
    <xf numFmtId="169" fontId="1" fillId="0" borderId="0"/>
    <xf numFmtId="170" fontId="13" fillId="0" borderId="0">
      <alignment horizontal="right" indent="1"/>
    </xf>
    <xf numFmtId="49" fontId="17" fillId="33" borderId="0">
      <alignment horizontal="left" vertical="center" indent="1"/>
    </xf>
    <xf numFmtId="0" fontId="18" fillId="34" borderId="8">
      <alignment horizontal="centerContinuous" vertical="center" wrapText="1"/>
    </xf>
    <xf numFmtId="0" fontId="18" fillId="34" borderId="8">
      <alignment horizontal="center" textRotation="90" wrapText="1"/>
    </xf>
    <xf numFmtId="165" fontId="1" fillId="0" borderId="9"/>
    <xf numFmtId="164" fontId="1" fillId="0" borderId="9"/>
    <xf numFmtId="166" fontId="1" fillId="0" borderId="9"/>
    <xf numFmtId="168" fontId="1" fillId="0" borderId="9"/>
    <xf numFmtId="0" fontId="20" fillId="35" borderId="0">
      <alignment horizontal="left" indent="1"/>
    </xf>
    <xf numFmtId="170" fontId="20" fillId="35" borderId="0">
      <alignment horizontal="right" indent="1"/>
    </xf>
    <xf numFmtId="38" fontId="1" fillId="0" borderId="0">
      <alignment horizontal="right" indent="1"/>
    </xf>
    <xf numFmtId="40" fontId="1" fillId="0" borderId="0">
      <alignment horizontal="right" indent="1"/>
    </xf>
    <xf numFmtId="172" fontId="1" fillId="0" borderId="0">
      <alignment horizontal="right" indent="1"/>
    </xf>
    <xf numFmtId="173" fontId="1" fillId="0" borderId="0"/>
  </cellStyleXfs>
  <cellXfs count="7">
    <xf numFmtId="0" fontId="0" fillId="0" borderId="0" xfId="0"/>
    <xf numFmtId="0" fontId="18" fillId="34" borderId="8" xfId="55">
      <alignment horizontal="centerContinuous" vertical="center" wrapText="1"/>
    </xf>
    <xf numFmtId="170" fontId="13" fillId="0" borderId="0" xfId="53">
      <alignment horizontal="right" indent="1"/>
    </xf>
    <xf numFmtId="0" fontId="14" fillId="0" borderId="0" xfId="41">
      <alignment horizontal="left" indent="1"/>
    </xf>
    <xf numFmtId="169" fontId="1" fillId="0" borderId="0" xfId="52"/>
    <xf numFmtId="0" fontId="0" fillId="0" borderId="0" xfId="0" applyAlignment="1">
      <alignment horizontal="left" indent="1"/>
    </xf>
    <xf numFmtId="0" fontId="0" fillId="0" borderId="0" xfId="0" quotePrefix="1"/>
  </cellXfs>
  <cellStyles count="67">
    <cellStyle name="20% - Accent1" xfId="15" builtinId="30" hidden="1"/>
    <cellStyle name="20% - Accent2" xfId="19" builtinId="34" hidden="1"/>
    <cellStyle name="20% - Accent3" xfId="23" builtinId="38" hidden="1"/>
    <cellStyle name="20% - Accent4" xfId="27" builtinId="42" hidden="1"/>
    <cellStyle name="20% - Accent5" xfId="31" builtinId="46" hidden="1"/>
    <cellStyle name="20% - Accent6" xfId="35" builtinId="50" hidden="1"/>
    <cellStyle name="3 a r" xfId="38" xr:uid="{D925B7F3-891E-465E-9970-A6283691A812}"/>
    <cellStyle name="40% - Accent1" xfId="16" builtinId="31" hidden="1"/>
    <cellStyle name="40% - Accent2" xfId="20" builtinId="35" hidden="1"/>
    <cellStyle name="40% - Accent3" xfId="24" builtinId="39" hidden="1"/>
    <cellStyle name="40% - Accent4" xfId="28" builtinId="43" hidden="1"/>
    <cellStyle name="40% - Accent5" xfId="32" builtinId="47" hidden="1"/>
    <cellStyle name="40% - Accent6" xfId="36" builtinId="51" hidden="1"/>
    <cellStyle name="60% - Accent1" xfId="17" builtinId="32" hidden="1"/>
    <cellStyle name="60% - Accent2" xfId="21" builtinId="36" hidden="1"/>
    <cellStyle name="60% - Accent3" xfId="25" builtinId="40" hidden="1"/>
    <cellStyle name="60% - Accent4" xfId="29" builtinId="44" hidden="1"/>
    <cellStyle name="60% - Accent5" xfId="33" builtinId="48" hidden="1"/>
    <cellStyle name="60% - Accent6" xfId="37" builtinId="52" hidden="1"/>
    <cellStyle name="a r 4" xfId="39" xr:uid="{14445949-B42B-4365-A71B-6EB32F8DEB95}"/>
    <cellStyle name="About" xfId="40" xr:uid="{4FF18D94-CE45-4A26-8A3E-F92216E559A0}"/>
    <cellStyle name="Accent1" xfId="14" builtinId="29" hidden="1"/>
    <cellStyle name="Accent2" xfId="18" builtinId="33" hidden="1"/>
    <cellStyle name="Accent3" xfId="22" builtinId="37" hidden="1"/>
    <cellStyle name="Accent4" xfId="26" builtinId="41" hidden="1"/>
    <cellStyle name="Accent5" xfId="30" builtinId="45" hidden="1"/>
    <cellStyle name="Accent6" xfId="34" builtinId="49" hidden="1"/>
    <cellStyle name="Annotation" xfId="41" xr:uid="{1867C513-5272-4E4B-A5A6-B2AEE18D542F}"/>
    <cellStyle name="Bad" xfId="5" builtinId="27" hidden="1"/>
    <cellStyle name="Calculation" xfId="9" builtinId="22" hidden="1"/>
    <cellStyle name="Check Cell" xfId="11" builtinId="23" hidden="1"/>
    <cellStyle name="Date Heading" xfId="42" xr:uid="{2CE54078-9E2E-4CDA-9E4C-EE2579B4672A}"/>
    <cellStyle name="Good" xfId="4" builtinId="26" hidden="1"/>
    <cellStyle name="Heading 3" xfId="2" builtinId="18" hidden="1"/>
    <cellStyle name="Heading 4" xfId="3" builtinId="19" hidden="1"/>
    <cellStyle name="Input" xfId="7" builtinId="20" customBuiltin="1"/>
    <cellStyle name="Input #0" xfId="43" xr:uid="{D91AB160-A4E5-461D-8AB5-7DF6C431070C}"/>
    <cellStyle name="Input $0" xfId="44" xr:uid="{3F74BD16-F4C1-43A7-9A22-FBCA04CDA4B1}"/>
    <cellStyle name="Input $2" xfId="45" xr:uid="{E9E0E6EB-4595-4110-B2F0-C057BC3750D4}"/>
    <cellStyle name="Input %2" xfId="46" xr:uid="{02C034AE-21C4-42C1-9B5F-37EC12FF3571}"/>
    <cellStyle name="Input Date" xfId="47" xr:uid="{4DAE7F90-F90C-4255-B27D-81867C3441EB}"/>
    <cellStyle name="Linked Cell" xfId="10" builtinId="24" hidden="1"/>
    <cellStyle name="Neutral" xfId="6" builtinId="28" hidden="1"/>
    <cellStyle name="Normal" xfId="0" builtinId="0"/>
    <cellStyle name="Note" xfId="13" builtinId="10" hidden="1"/>
    <cellStyle name="Output" xfId="8" builtinId="21" hidden="1"/>
    <cellStyle name="Output #,##0" xfId="63" xr:uid="{CA45DE8F-DC73-45F6-A536-82BAE5C28EAD}"/>
    <cellStyle name="Output #,##2" xfId="64" xr:uid="{83C5D350-4DB3-4967-BFDE-417AE4E3F343}"/>
    <cellStyle name="Output #0" xfId="48" xr:uid="{BFF77309-4135-4939-80A7-279E8CC68BC5}"/>
    <cellStyle name="Output #2" xfId="65" xr:uid="{8BF563ED-A15B-4BE2-AB4E-930799A6DB9A}"/>
    <cellStyle name="Output $0" xfId="49" xr:uid="{524D1E47-FC26-45E5-8C9A-8A7C22F97932}"/>
    <cellStyle name="Output $2" xfId="50" xr:uid="{F23CD4B7-2356-45BF-ACE8-63F7278C6A9B}"/>
    <cellStyle name="Output /2" xfId="51" xr:uid="{870CDE8C-53A8-4686-B0C5-94493B551264}"/>
    <cellStyle name="Output Date" xfId="66" xr:uid="{6EECD600-8E48-494B-9885-EEA42CB75312}"/>
    <cellStyle name="Output%2" xfId="52" xr:uid="{B956E633-F4A9-494F-94DE-A5804A103F01}"/>
    <cellStyle name="Prompt" xfId="53" xr:uid="{2E1F8C80-863A-4ADC-BF8A-451623701D63}"/>
    <cellStyle name="Section Title" xfId="54" xr:uid="{8A2E821C-5783-40CE-A7C7-6C090E1DA04C}"/>
    <cellStyle name="Table Heading" xfId="55" xr:uid="{C19971F8-62CD-4AFD-A9C1-6777216C3DB2}"/>
    <cellStyle name="Table Heading 90°" xfId="56" xr:uid="{CC06119B-4341-4C3F-B467-4BBD5A999F91}"/>
    <cellStyle name="Title" xfId="1" builtinId="15" customBuiltin="1"/>
    <cellStyle name="Total #0" xfId="57" xr:uid="{FA9ACABA-C463-4931-9A3E-7E9C8EFCCF7F}"/>
    <cellStyle name="Total $0" xfId="58" xr:uid="{C58E7E37-135B-481D-9F22-5EC7C2536363}"/>
    <cellStyle name="Total $2" xfId="59" xr:uid="{C65D144D-8D17-4C05-878E-1B9355AF68EC}"/>
    <cellStyle name="Total %2" xfId="60" xr:uid="{C118301D-0D02-4657-A184-ECD64C4F3373}"/>
    <cellStyle name="Version Details" xfId="61" xr:uid="{9382132C-12E8-48E7-A9FA-33B1EDA9E935}"/>
    <cellStyle name="Version Prompt" xfId="62" xr:uid="{26D30F3B-875F-42A0-9CAA-3FDCE41EFEB1}"/>
    <cellStyle name="Warning Text" xfId="12" builtinId="11" hidden="1"/>
  </cellStyles>
  <dxfs count="0"/>
  <tableStyles count="0" defaultTableStyle="TableStyleMedium2" defaultPivotStyle="PivotStyleLight16"/>
  <colors>
    <mruColors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rallax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allax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04000"/>
              </a:schemeClr>
            </a:gs>
            <a:gs pos="100000">
              <a:schemeClr val="phClr">
                <a:tint val="8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2000"/>
              </a:schemeClr>
            </a:gs>
            <a:gs pos="100000">
              <a:schemeClr val="phClr">
                <a:shade val="88000"/>
                <a:lumMod val="94000"/>
              </a:schemeClr>
            </a:gs>
          </a:gsLst>
          <a:path path="circle">
            <a:fillToRect l="50000" t="100000" r="100000" b="50000"/>
          </a:path>
        </a:gradFill>
      </a:fillStyleLst>
      <a:lnStyleLst>
        <a:ln w="9525" cap="rnd" cmpd="sng" algn="ctr">
          <a:solidFill>
            <a:schemeClr val="phClr">
              <a:tint val="6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reflection blurRad="12700" stA="26000" endPos="32000" dist="12700" dir="5400000" sy="-100000" rotWithShape="0"/>
          </a:effectLst>
        </a:effectStyle>
        <a:effectStyle>
          <a:effectLst>
            <a:outerShdw blurRad="38100" dist="25400" dir="5400000" rotWithShape="0">
              <a:srgbClr val="000000">
                <a:alpha val="6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254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shade val="76000"/>
                <a:satMod val="180000"/>
              </a:schemeClr>
              <a:schemeClr val="phClr">
                <a:tint val="80000"/>
                <a:satMod val="120000"/>
                <a:lumMod val="18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allax" id="{ED75F5CF-A22A-49B9-A88C-DAF966891CEE}" vid="{FFF72C03-51B3-40AC-9E6D-CD385A18371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0383-D503-493A-BC3A-13262536A283}">
  <sheetPr codeName="Sheet1">
    <tabColor rgb="FF284DA0"/>
  </sheetPr>
  <dimension ref="A1:F23"/>
  <sheetViews>
    <sheetView tabSelected="1" workbookViewId="0">
      <selection activeCell="A24" sqref="A24"/>
    </sheetView>
  </sheetViews>
  <sheetFormatPr defaultColWidth="25.59765625" defaultRowHeight="14.25" x14ac:dyDescent="0.45"/>
  <cols>
    <col min="1" max="1" width="25.59765625" style="2"/>
    <col min="2" max="3" width="12.59765625" customWidth="1"/>
    <col min="4" max="4" width="20.59765625" style="4" customWidth="1"/>
    <col min="5" max="5" width="48.46484375" bestFit="1" customWidth="1"/>
    <col min="6" max="6" width="40.59765625" style="3" customWidth="1"/>
  </cols>
  <sheetData>
    <row r="1" spans="1:6" x14ac:dyDescent="0.45">
      <c r="A1" s="1" t="s">
        <v>0</v>
      </c>
      <c r="B1" s="1"/>
      <c r="C1" s="1"/>
      <c r="D1" s="1" t="s">
        <v>1</v>
      </c>
      <c r="E1" s="1" t="s">
        <v>4</v>
      </c>
      <c r="F1" s="1" t="s">
        <v>4</v>
      </c>
    </row>
    <row r="2" spans="1:6" x14ac:dyDescent="0.45">
      <c r="A2" s="1"/>
      <c r="B2" s="1" t="s">
        <v>5</v>
      </c>
      <c r="C2" s="1" t="s">
        <v>9</v>
      </c>
      <c r="D2" s="1" t="s">
        <v>8</v>
      </c>
      <c r="E2" s="1" t="s">
        <v>2</v>
      </c>
      <c r="F2" s="1" t="s">
        <v>3</v>
      </c>
    </row>
    <row r="3" spans="1:6" x14ac:dyDescent="0.45">
      <c r="A3" s="2" t="s">
        <v>6</v>
      </c>
      <c r="B3">
        <v>1959</v>
      </c>
      <c r="D3" t="str">
        <f t="shared" ref="D3:D7" si="0">ROMAN(B3)</f>
        <v>MCMLIX</v>
      </c>
      <c r="E3" s="5" t="str">
        <f ca="1">ADDRESS(ROW(),COLUMN()-1,4)&amp;": "&amp;_xlfn.FORMULATEXT(D3)</f>
        <v>D3: =ROMAN(B3)</v>
      </c>
      <c r="F3" s="3" t="s">
        <v>10</v>
      </c>
    </row>
    <row r="4" spans="1:6" x14ac:dyDescent="0.45">
      <c r="A4" s="2" t="s">
        <v>6</v>
      </c>
      <c r="B4">
        <v>2024</v>
      </c>
      <c r="D4" t="str">
        <f t="shared" si="0"/>
        <v>MMXXIV</v>
      </c>
      <c r="E4" s="5" t="str">
        <f t="shared" ref="E4:E18" ca="1" si="1">ADDRESS(ROW(),COLUMN()-1,4)&amp;": "&amp;_xlfn.FORMULATEXT(D4)</f>
        <v>D4: =ROMAN(B4)</v>
      </c>
      <c r="F4" s="3" t="s">
        <v>10</v>
      </c>
    </row>
    <row r="5" spans="1:6" x14ac:dyDescent="0.45">
      <c r="A5" s="2" t="s">
        <v>6</v>
      </c>
      <c r="B5">
        <v>0</v>
      </c>
      <c r="D5" t="str">
        <f t="shared" si="0"/>
        <v/>
      </c>
      <c r="E5" s="5" t="str">
        <f t="shared" ca="1" si="1"/>
        <v>D5: =ROMAN(B5)</v>
      </c>
      <c r="F5" s="3" t="s">
        <v>10</v>
      </c>
    </row>
    <row r="6" spans="1:6" x14ac:dyDescent="0.45">
      <c r="A6" s="2" t="s">
        <v>6</v>
      </c>
      <c r="B6">
        <v>3999.9989999999998</v>
      </c>
      <c r="D6" t="str">
        <f t="shared" si="0"/>
        <v>MMMCMXCIX</v>
      </c>
      <c r="E6" s="5" t="str">
        <f t="shared" ca="1" si="1"/>
        <v>D6: =ROMAN(B6)</v>
      </c>
      <c r="F6" s="3" t="s">
        <v>10</v>
      </c>
    </row>
    <row r="7" spans="1:6" x14ac:dyDescent="0.45">
      <c r="A7" s="2" t="s">
        <v>6</v>
      </c>
      <c r="B7">
        <v>4001</v>
      </c>
      <c r="D7" t="e">
        <f t="shared" si="0"/>
        <v>#VALUE!</v>
      </c>
      <c r="E7" s="5" t="str">
        <f t="shared" ca="1" si="1"/>
        <v>D7: =ROMAN(B7)</v>
      </c>
      <c r="F7" s="3" t="s">
        <v>10</v>
      </c>
    </row>
    <row r="8" spans="1:6" x14ac:dyDescent="0.45">
      <c r="A8" s="2" t="s">
        <v>6</v>
      </c>
      <c r="B8">
        <v>1999</v>
      </c>
      <c r="C8">
        <v>1</v>
      </c>
      <c r="D8" t="str">
        <f t="shared" ref="D8:D12" si="2">ROMAN(B8,C8)</f>
        <v>MLMVLIV</v>
      </c>
      <c r="E8" s="5" t="str">
        <f t="shared" ca="1" si="1"/>
        <v>D8: =ROMAN(B8,C8)</v>
      </c>
      <c r="F8" s="3" t="s">
        <v>11</v>
      </c>
    </row>
    <row r="9" spans="1:6" x14ac:dyDescent="0.45">
      <c r="A9" s="2" t="s">
        <v>6</v>
      </c>
      <c r="B9">
        <v>1999</v>
      </c>
      <c r="C9">
        <v>2</v>
      </c>
      <c r="D9" t="str">
        <f t="shared" si="2"/>
        <v>MXMIX</v>
      </c>
      <c r="E9" s="5" t="str">
        <f t="shared" ca="1" si="1"/>
        <v>D9: =ROMAN(B9,C9)</v>
      </c>
      <c r="F9" s="3" t="s">
        <v>12</v>
      </c>
    </row>
    <row r="10" spans="1:6" x14ac:dyDescent="0.45">
      <c r="A10" s="2" t="s">
        <v>6</v>
      </c>
      <c r="B10">
        <v>1999</v>
      </c>
      <c r="C10">
        <v>3</v>
      </c>
      <c r="D10" t="str">
        <f t="shared" si="2"/>
        <v>MVMIV</v>
      </c>
      <c r="E10" s="5" t="str">
        <f t="shared" ca="1" si="1"/>
        <v>D10: =ROMAN(B10,C10)</v>
      </c>
      <c r="F10" s="3" t="s">
        <v>13</v>
      </c>
    </row>
    <row r="11" spans="1:6" x14ac:dyDescent="0.45">
      <c r="A11" s="2" t="s">
        <v>6</v>
      </c>
      <c r="B11">
        <v>1999</v>
      </c>
      <c r="C11">
        <v>4</v>
      </c>
      <c r="D11" t="str">
        <f t="shared" si="2"/>
        <v>MIM</v>
      </c>
      <c r="E11" s="5" t="str">
        <f t="shared" ca="1" si="1"/>
        <v>D11: =ROMAN(B11,C11)</v>
      </c>
      <c r="F11" s="3" t="s">
        <v>14</v>
      </c>
    </row>
    <row r="12" spans="1:6" x14ac:dyDescent="0.45">
      <c r="A12" s="2" t="s">
        <v>15</v>
      </c>
      <c r="B12" s="6" t="s">
        <v>16</v>
      </c>
      <c r="C12" t="b">
        <v>0</v>
      </c>
      <c r="D12" t="str">
        <f t="shared" si="2"/>
        <v>MCC</v>
      </c>
      <c r="E12" s="5" t="str">
        <f t="shared" ref="E12" ca="1" si="3">ADDRESS(ROW(),COLUMN()-1,4)&amp;": "&amp;_xlfn.FORMULATEXT(D12)</f>
        <v>D12: =ROMAN(B12,C12)</v>
      </c>
      <c r="F12" s="3" t="s">
        <v>17</v>
      </c>
    </row>
    <row r="13" spans="1:6" x14ac:dyDescent="0.45">
      <c r="A13" s="2" t="s">
        <v>18</v>
      </c>
      <c r="B13" t="b">
        <v>1</v>
      </c>
      <c r="D13" t="str">
        <f t="shared" ref="D13" si="4">ROMAN(B13,C13)</f>
        <v>I</v>
      </c>
      <c r="E13" s="5" t="str">
        <f t="shared" ref="E13" ca="1" si="5">ADDRESS(ROW(),COLUMN()-1,4)&amp;": "&amp;_xlfn.FORMULATEXT(D13)</f>
        <v>D13: =ROMAN(B13,C13)</v>
      </c>
      <c r="F13" s="3" t="s">
        <v>19</v>
      </c>
    </row>
    <row r="14" spans="1:6" x14ac:dyDescent="0.45">
      <c r="D14"/>
      <c r="E14" s="5"/>
    </row>
    <row r="15" spans="1:6" x14ac:dyDescent="0.45">
      <c r="A15" s="2" t="s">
        <v>7</v>
      </c>
      <c r="B15" t="s">
        <v>20</v>
      </c>
      <c r="D15">
        <f>_xlfn.ARABIC(B15)</f>
        <v>1900</v>
      </c>
      <c r="E15" s="5" t="str">
        <f t="shared" ca="1" si="1"/>
        <v>D15: =ARABIC(B15)</v>
      </c>
    </row>
    <row r="16" spans="1:6" x14ac:dyDescent="0.45">
      <c r="A16" s="2" t="s">
        <v>7</v>
      </c>
      <c r="B16" t="s">
        <v>21</v>
      </c>
      <c r="D16">
        <f t="shared" ref="D16:D18" si="6">_xlfn.ARABIC(B16)</f>
        <v>3999</v>
      </c>
      <c r="E16" s="5" t="str">
        <f t="shared" ca="1" si="1"/>
        <v>D16: =ARABIC(B16)</v>
      </c>
    </row>
    <row r="17" spans="1:6" x14ac:dyDescent="0.45">
      <c r="A17" s="2" t="s">
        <v>7</v>
      </c>
      <c r="B17" t="s">
        <v>22</v>
      </c>
      <c r="D17">
        <f t="shared" si="6"/>
        <v>4000</v>
      </c>
      <c r="E17" s="5" t="str">
        <f t="shared" ca="1" si="1"/>
        <v>D17: =ARABIC(B17)</v>
      </c>
      <c r="F17" s="3" t="s">
        <v>23</v>
      </c>
    </row>
    <row r="18" spans="1:6" x14ac:dyDescent="0.45">
      <c r="A18" s="2" t="s">
        <v>7</v>
      </c>
      <c r="B18" t="s">
        <v>25</v>
      </c>
      <c r="D18">
        <f t="shared" si="6"/>
        <v>1999</v>
      </c>
      <c r="E18" s="5" t="str">
        <f t="shared" ca="1" si="1"/>
        <v>D18: =ARABIC(B18)</v>
      </c>
    </row>
    <row r="19" spans="1:6" x14ac:dyDescent="0.45">
      <c r="A19" s="2" t="s">
        <v>7</v>
      </c>
      <c r="B19" s="6" t="s">
        <v>24</v>
      </c>
      <c r="D19" t="e">
        <f>_xlfn.ARABIC(B19)</f>
        <v>#VALUE!</v>
      </c>
      <c r="E19" s="5" t="str">
        <f ca="1">ADDRESS(ROW(),COLUMN()-1,4)&amp;": "&amp;_xlfn.FORMULATEXT(D19)</f>
        <v>D19: =ARABIC(B19)</v>
      </c>
    </row>
    <row r="21" spans="1:6" x14ac:dyDescent="0.45">
      <c r="A21" s="2" t="s">
        <v>6</v>
      </c>
      <c r="B21">
        <v>1</v>
      </c>
    </row>
    <row r="22" spans="1:6" x14ac:dyDescent="0.45">
      <c r="A22" s="2" t="s">
        <v>6</v>
      </c>
      <c r="B22">
        <v>2</v>
      </c>
    </row>
    <row r="23" spans="1:6" x14ac:dyDescent="0.45">
      <c r="A23" s="2" t="s">
        <v>6</v>
      </c>
      <c r="B23">
        <v>4</v>
      </c>
      <c r="D23" s="4" t="str">
        <f>_xlfn.TEXTJOIN(".",TRUE,B21:B22,LOWER(ROMAN(B23)))</f>
        <v>1.2.iv</v>
      </c>
      <c r="E23" s="5" t="str">
        <f ca="1">ADDRESS(ROW(),COLUMN()-1,4)&amp;": "&amp;_xlfn.FORMULATEXT(D23)</f>
        <v>D23: =TEXTJOIN(".",TRUE,B21:B22,LOWER(ROMAN(B23)))</v>
      </c>
      <c r="F23" s="3" t="s">
        <v>26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A0FC30F89294CA989FD37CD05B628" ma:contentTypeVersion="15" ma:contentTypeDescription="Create a new document." ma:contentTypeScope="" ma:versionID="b104236a2765622dacb64ad616cf0e3b">
  <xsd:schema xmlns:xsd="http://www.w3.org/2001/XMLSchema" xmlns:xs="http://www.w3.org/2001/XMLSchema" xmlns:p="http://schemas.microsoft.com/office/2006/metadata/properties" xmlns:ns2="4708405b-6704-4ecb-a6b2-0ddbe531bdbf" xmlns:ns3="c4bfbed5-015c-4db7-ba62-c734f3ed1365" targetNamespace="http://schemas.microsoft.com/office/2006/metadata/properties" ma:root="true" ma:fieldsID="24d1178f9166d18e78aa214ad82bd3be" ns2:_="" ns3:_="">
    <xsd:import namespace="4708405b-6704-4ecb-a6b2-0ddbe531bdbf"/>
    <xsd:import namespace="c4bfbed5-015c-4db7-ba62-c734f3ed13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08405b-6704-4ecb-a6b2-0ddbe531bd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50a6fe-bfb4-4738-b0c0-74ff175667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fbed5-015c-4db7-ba62-c734f3ed136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ce5a6df-f01b-43a8-ba31-b9f2865ee8fa}" ma:internalName="TaxCatchAll" ma:showField="CatchAllData" ma:web="c4bfbed5-015c-4db7-ba62-c734f3ed13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08405b-6704-4ecb-a6b2-0ddbe531bdbf">
      <Terms xmlns="http://schemas.microsoft.com/office/infopath/2007/PartnerControls"/>
    </lcf76f155ced4ddcb4097134ff3c332f>
    <TaxCatchAll xmlns="c4bfbed5-015c-4db7-ba62-c734f3ed1365" xsi:nil="true"/>
  </documentManagement>
</p:properties>
</file>

<file path=customXml/itemProps1.xml><?xml version="1.0" encoding="utf-8"?>
<ds:datastoreItem xmlns:ds="http://schemas.openxmlformats.org/officeDocument/2006/customXml" ds:itemID="{F84F6C5E-738B-4579-9DCC-03FA3F012D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4833E4-8007-4929-B21A-C9B88FF798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08405b-6704-4ecb-a6b2-0ddbe531bdbf"/>
    <ds:schemaRef ds:uri="c4bfbed5-015c-4db7-ba62-c734f3ed13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291B7C-AAE2-4526-A313-FC5DA1BBEB13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c4bfbed5-015c-4db7-ba62-c734f3ed1365"/>
    <ds:schemaRef ds:uri="http://purl.org/dc/dcmitype/"/>
    <ds:schemaRef ds:uri="http://schemas.openxmlformats.org/package/2006/metadata/core-properties"/>
    <ds:schemaRef ds:uri="4708405b-6704-4ecb-a6b2-0ddbe531bdb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ARABIC, ROMAN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2022-07-12T02:35:08Z</dcterms:created>
  <dcterms:modified xsi:type="dcterms:W3CDTF">2024-01-05T06:01:13Z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0x010100374A0FC30F89294CA989FD37CD05B628</vt:lpwstr>
  </property>
  <property fmtid="{D5CDD505-2E9C-101B-9397-08002B2CF9AE}" pid="3" name="MediaServiceImageTags">
    <vt:lpwstr/>
  </property>
</Properties>
</file>