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C:\Users\James Clarkson\Desktop\"/>
    </mc:Choice>
  </mc:AlternateContent>
  <xr:revisionPtr revIDLastSave="0" documentId="13_ncr:1_{282EF577-4300-4EDF-A767-131347435B5C}" xr6:coauthVersionLast="47" xr6:coauthVersionMax="47" xr10:uidLastSave="{00000000-0000-0000-0000-000000000000}"/>
  <bookViews>
    <workbookView xWindow="15" yWindow="368" windowWidth="20505" windowHeight="13215" xr2:uid="{5D55CDCF-ED5A-4D2F-BEF8-93D33B4A6986}"/>
  </bookViews>
  <sheets>
    <sheet name="FIND, SEARC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5" i="1" l="1" a="1"/>
  <c r="E15" i="1" s="1"/>
  <c r="G15" i="1" a="1"/>
  <c r="G15" i="1" s="1"/>
  <c r="G11" i="1"/>
  <c r="G12" i="1"/>
  <c r="G13" i="1"/>
  <c r="E9" i="1"/>
  <c r="E10" i="1"/>
  <c r="E11" i="1"/>
  <c r="E12" i="1"/>
  <c r="E13" i="1"/>
  <c r="D13" i="1"/>
  <c r="C12" i="1"/>
  <c r="B11" i="1"/>
  <c r="E6" i="1"/>
  <c r="G6" i="1"/>
  <c r="G9" i="1"/>
  <c r="E8" i="1"/>
  <c r="G8" i="1"/>
  <c r="E4" i="1"/>
  <c r="E5" i="1"/>
  <c r="E7" i="1"/>
  <c r="G3" i="1"/>
  <c r="G4" i="1"/>
  <c r="G5" i="1"/>
  <c r="G7" i="1"/>
  <c r="G10" i="1"/>
  <c r="E3" i="1"/>
  <c r="F11" i="1"/>
  <c r="H11" i="1"/>
  <c r="F12" i="1"/>
  <c r="H13" i="1"/>
  <c r="H12" i="1"/>
  <c r="F13" i="1"/>
  <c r="H6" i="1"/>
  <c r="F6" i="1"/>
  <c r="H9" i="1"/>
  <c r="F9" i="1"/>
  <c r="H8" i="1"/>
  <c r="F8" i="1"/>
  <c r="H7" i="1"/>
  <c r="H5" i="1"/>
  <c r="H4" i="1"/>
  <c r="H10" i="1"/>
  <c r="H3" i="1"/>
  <c r="F5" i="1"/>
  <c r="F7" i="1"/>
  <c r="F10" i="1"/>
  <c r="F4" i="1"/>
  <c r="F3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<sst xmlns="http://schemas.openxmlformats.org/spreadsheetml/2006/main" count="54" uniqueCount="34">
  <si>
    <t>Sample Values</t>
  </si>
  <si>
    <t>Sample Formulas</t>
  </si>
  <si>
    <t>Formula Text</t>
  </si>
  <si>
    <t>Comments / Notes</t>
  </si>
  <si>
    <t xml:space="preserve"> </t>
  </si>
  <si>
    <t>FIND</t>
  </si>
  <si>
    <t>SEARCH</t>
  </si>
  <si>
    <t>within_text</t>
  </si>
  <si>
    <t>find_text</t>
  </si>
  <si>
    <t>[start_num]</t>
  </si>
  <si>
    <t>44</t>
  </si>
  <si>
    <t>Number, Text String</t>
  </si>
  <si>
    <t>00</t>
  </si>
  <si>
    <t>Number, Text String, Number</t>
  </si>
  <si>
    <t>Text String, Text String Text String</t>
  </si>
  <si>
    <t>John Jacob Jingleheimer Schmidt</t>
  </si>
  <si>
    <t>Jacob</t>
  </si>
  <si>
    <t>1</t>
  </si>
  <si>
    <t>JACOB</t>
  </si>
  <si>
    <t>Text String, Text String Number</t>
  </si>
  <si>
    <t>-36103.0283570158</t>
  </si>
  <si>
    <t>028</t>
  </si>
  <si>
    <t>10</t>
  </si>
  <si>
    <t>Text String, Text String, Number</t>
  </si>
  <si>
    <t>FIND is case sensitive, SEARCH is not</t>
  </si>
  <si>
    <t>start_num after start of find_text, so #VALUE! returned</t>
  </si>
  <si>
    <t>start_num cannot be &lt;=0</t>
  </si>
  <si>
    <t>General note, all values except errors can be coerced to strings</t>
  </si>
  <si>
    <t>Error, Text String, Number</t>
  </si>
  <si>
    <t>Text String, Error, Number</t>
  </si>
  <si>
    <t>Text String, Text String, Error</t>
  </si>
  <si>
    <t>Schmidt</t>
  </si>
  <si>
    <t>Errors are propagated</t>
  </si>
  <si>
    <t>Multi-cell references can be used in all arguments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</si>
</sst>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  <fill>
      <patternFill patternType="lightUp">
        <fgColor theme="0" tint="-0.499984740745262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14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168" fontId="1" fillId="0" borderId="0" xfId="48">
      <alignment horizontal="right" indent="1"/>
    </xf>
    <xf numFmtId="0" fontId="0" fillId="0" borderId="0" xfId="0" quotePrefix="1"/>
    <xf numFmtId="0" fontId="1" fillId="0" borderId="0" xfId="52" applyNumberFormat="1"/>
    <xf numFmtId="168" fontId="1" fillId="0" borderId="0" xfId="48" applyAlignment="1"/>
    <xf numFmtId="168" fontId="1" fillId="0" borderId="0" xfId="48" quotePrefix="1" applyAlignment="1"/>
    <xf numFmtId="0" fontId="0" fillId="0" borderId="0" xfId="0" quotePrefix="1" applyFill="1" applyBorder="1"/>
    <xf numFmtId="168" fontId="1" fillId="36" borderId="0" xfId="48" applyFill="1" applyAlignment="1"/>
    <xf numFmtId="0" fontId="0" fillId="0" borderId="0" xfId="0" applyFill="1" applyBorder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I25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26.59765625" bestFit="1" customWidth="1"/>
    <col min="3" max="3" width="12.59765625" customWidth="1"/>
    <col min="4" max="4" width="12.59765625" style="6" customWidth="1"/>
    <col min="5" max="5" width="20.59765625" style="4" customWidth="1"/>
    <col min="6" max="6" width="30.59765625" customWidth="1"/>
    <col min="7" max="7" width="20.59765625" style="4" customWidth="1"/>
    <col min="8" max="8" width="30.59765625" customWidth="1"/>
    <col min="9" max="9" width="40.59765625" style="3" customWidth="1"/>
  </cols>
  <sheetData>
    <row r="1" spans="1:9" x14ac:dyDescent="0.45">
      <c r="A1" s="1" t="s">
        <v>0</v>
      </c>
      <c r="B1" s="1"/>
      <c r="C1" s="1"/>
      <c r="D1" s="1"/>
      <c r="E1" s="1" t="s">
        <v>1</v>
      </c>
      <c r="F1" s="1" t="s">
        <v>4</v>
      </c>
      <c r="G1" s="1" t="s">
        <v>1</v>
      </c>
      <c r="H1" s="1" t="s">
        <v>4</v>
      </c>
      <c r="I1" s="1" t="s">
        <v>4</v>
      </c>
    </row>
    <row r="2" spans="1:9" x14ac:dyDescent="0.45">
      <c r="A2" s="1"/>
      <c r="B2" s="1" t="s">
        <v>7</v>
      </c>
      <c r="C2" s="1" t="s">
        <v>8</v>
      </c>
      <c r="D2" s="1" t="s">
        <v>9</v>
      </c>
      <c r="E2" s="1" t="s">
        <v>5</v>
      </c>
      <c r="F2" s="1" t="s">
        <v>2</v>
      </c>
      <c r="G2" s="1" t="s">
        <v>6</v>
      </c>
      <c r="H2" s="1" t="s">
        <v>2</v>
      </c>
      <c r="I2" s="1" t="s">
        <v>3</v>
      </c>
    </row>
    <row r="3" spans="1:9" x14ac:dyDescent="0.45">
      <c r="A3" s="2" t="s">
        <v>11</v>
      </c>
      <c r="B3">
        <v>44197</v>
      </c>
      <c r="C3" s="7" t="s">
        <v>10</v>
      </c>
      <c r="D3" s="12"/>
      <c r="E3" s="8">
        <f>FIND(C3,B3)</f>
        <v>1</v>
      </c>
      <c r="F3" s="5" t="str">
        <f ca="1">ADDRESS(ROW(),COLUMN()-1,4)&amp;": "&amp;_xlfn.FORMULATEXT(E3)</f>
        <v>E3: =FIND(C3,B3)</v>
      </c>
      <c r="G3" s="8">
        <f>SEARCH(C3,B3)</f>
        <v>1</v>
      </c>
      <c r="H3" s="5" t="str">
        <f ca="1">ADDRESS(ROW(),COLUMN()-1,4)&amp;": "&amp;_xlfn.FORMULATEXT(G3)</f>
        <v>G3: =SEARCH(C3,B3)</v>
      </c>
      <c r="I3" s="3" t="s">
        <v>27</v>
      </c>
    </row>
    <row r="4" spans="1:9" x14ac:dyDescent="0.45">
      <c r="A4" s="2" t="s">
        <v>13</v>
      </c>
      <c r="B4">
        <v>-450000</v>
      </c>
      <c r="C4" s="7" t="s">
        <v>12</v>
      </c>
      <c r="D4" s="9">
        <v>5</v>
      </c>
      <c r="E4" s="8">
        <f t="shared" ref="E4:E10" si="0">FIND(C4,B4,D4)</f>
        <v>5</v>
      </c>
      <c r="F4" s="5" t="str">
        <f ca="1">ADDRESS(ROW(),COLUMN()-1,4)&amp;": "&amp;_xlfn.FORMULATEXT(E4)</f>
        <v>E4: =FIND(C4,B4,D4)</v>
      </c>
      <c r="G4" s="8">
        <f t="shared" ref="G4:G10" si="1">SEARCH(C4,B4,D4)</f>
        <v>5</v>
      </c>
      <c r="H4" s="5" t="str">
        <f ca="1">ADDRESS(ROW(),COLUMN()-1,4)&amp;": "&amp;_xlfn.FORMULATEXT(G4)</f>
        <v>G4: =SEARCH(C4,B4,D4)</v>
      </c>
    </row>
    <row r="5" spans="1:9" x14ac:dyDescent="0.45">
      <c r="A5" s="2" t="s">
        <v>14</v>
      </c>
      <c r="B5" t="s">
        <v>15</v>
      </c>
      <c r="C5" s="7" t="s">
        <v>16</v>
      </c>
      <c r="D5" s="10" t="s">
        <v>17</v>
      </c>
      <c r="E5" s="8">
        <f t="shared" si="0"/>
        <v>6</v>
      </c>
      <c r="F5" s="5" t="str">
        <f t="shared" ref="F5:F10" ca="1" si="2">ADDRESS(ROW(),COLUMN()-1,4)&amp;": "&amp;_xlfn.FORMULATEXT(E5)</f>
        <v>E5: =FIND(C5,B5,D5)</v>
      </c>
      <c r="G5" s="8">
        <f t="shared" si="1"/>
        <v>6</v>
      </c>
      <c r="H5" s="5" t="str">
        <f t="shared" ref="H5:H10" ca="1" si="3">ADDRESS(ROW(),COLUMN()-1,4)&amp;": "&amp;_xlfn.FORMULATEXT(G5)</f>
        <v>G5: =SEARCH(C5,B5,D5)</v>
      </c>
    </row>
    <row r="6" spans="1:9" x14ac:dyDescent="0.45">
      <c r="A6" s="2" t="s">
        <v>14</v>
      </c>
      <c r="B6" t="s">
        <v>15</v>
      </c>
      <c r="C6" s="7" t="s">
        <v>16</v>
      </c>
      <c r="D6" s="10" t="s">
        <v>22</v>
      </c>
      <c r="E6" s="8" t="e">
        <f t="shared" ref="E6" si="4">FIND(C6,B6,D6)</f>
        <v>#VALUE!</v>
      </c>
      <c r="F6" s="5" t="str">
        <f t="shared" ref="F6" ca="1" si="5">ADDRESS(ROW(),COLUMN()-1,4)&amp;": "&amp;_xlfn.FORMULATEXT(E6)</f>
        <v>E6: =FIND(C6,B6,D6)</v>
      </c>
      <c r="G6" s="8" t="e">
        <f t="shared" ref="G6" si="6">SEARCH(C6,B6,D6)</f>
        <v>#VALUE!</v>
      </c>
      <c r="H6" s="5" t="str">
        <f t="shared" ref="H6" ca="1" si="7">ADDRESS(ROW(),COLUMN()-1,4)&amp;": "&amp;_xlfn.FORMULATEXT(G6)</f>
        <v>G6: =SEARCH(C6,B6,D6)</v>
      </c>
      <c r="I6" s="3" t="s">
        <v>25</v>
      </c>
    </row>
    <row r="7" spans="1:9" x14ac:dyDescent="0.45">
      <c r="A7" s="2" t="s">
        <v>14</v>
      </c>
      <c r="B7" t="s">
        <v>15</v>
      </c>
      <c r="C7" s="7" t="s">
        <v>18</v>
      </c>
      <c r="D7" s="10" t="s">
        <v>17</v>
      </c>
      <c r="E7" s="8" t="e">
        <f t="shared" si="0"/>
        <v>#VALUE!</v>
      </c>
      <c r="F7" s="5" t="str">
        <f t="shared" ca="1" si="2"/>
        <v>E7: =FIND(C7,B7,D7)</v>
      </c>
      <c r="G7" s="8">
        <f t="shared" si="1"/>
        <v>6</v>
      </c>
      <c r="H7" s="5" t="str">
        <f t="shared" ca="1" si="3"/>
        <v>G7: =SEARCH(C7,B7,D7)</v>
      </c>
      <c r="I7" s="3" t="s">
        <v>24</v>
      </c>
    </row>
    <row r="8" spans="1:9" x14ac:dyDescent="0.45">
      <c r="A8" s="2" t="s">
        <v>23</v>
      </c>
      <c r="B8" t="s">
        <v>15</v>
      </c>
      <c r="C8" s="7" t="s">
        <v>16</v>
      </c>
      <c r="D8" s="10">
        <v>0</v>
      </c>
      <c r="E8" s="8" t="e">
        <f t="shared" ref="E8" si="8">FIND(C8,B8,D8)</f>
        <v>#VALUE!</v>
      </c>
      <c r="F8" s="5" t="str">
        <f t="shared" ref="F8" ca="1" si="9">ADDRESS(ROW(),COLUMN()-1,4)&amp;": "&amp;_xlfn.FORMULATEXT(E8)</f>
        <v>E8: =FIND(C8,B8,D8)</v>
      </c>
      <c r="G8" s="8" t="e">
        <f t="shared" ref="G8" si="10">SEARCH(C8,B8,D8)</f>
        <v>#VALUE!</v>
      </c>
      <c r="H8" s="5" t="str">
        <f t="shared" ref="H8" ca="1" si="11">ADDRESS(ROW(),COLUMN()-1,4)&amp;": "&amp;_xlfn.FORMULATEXT(G8)</f>
        <v>G8: =SEARCH(C8,B8,D8)</v>
      </c>
      <c r="I8" s="3" t="s">
        <v>26</v>
      </c>
    </row>
    <row r="9" spans="1:9" x14ac:dyDescent="0.45">
      <c r="A9" s="2" t="s">
        <v>19</v>
      </c>
      <c r="B9" t="s">
        <v>15</v>
      </c>
      <c r="C9" s="7" t="s">
        <v>16</v>
      </c>
      <c r="D9" s="10">
        <v>-1</v>
      </c>
      <c r="E9" s="8" t="e">
        <f t="shared" ref="E9:E13" si="12">FIND(C9,B9,D9)</f>
        <v>#VALUE!</v>
      </c>
      <c r="F9" s="5" t="str">
        <f t="shared" ref="F9" ca="1" si="13">ADDRESS(ROW(),COLUMN()-1,4)&amp;": "&amp;_xlfn.FORMULATEXT(E9)</f>
        <v>E9: =FIND(C9,B9,D9)</v>
      </c>
      <c r="G9" s="8" t="e">
        <f t="shared" ref="G9" si="14">SEARCH(C9,B9,D9)</f>
        <v>#VALUE!</v>
      </c>
      <c r="H9" s="5" t="str">
        <f t="shared" ref="H9" ca="1" si="15">ADDRESS(ROW(),COLUMN()-1,4)&amp;": "&amp;_xlfn.FORMULATEXT(G9)</f>
        <v>G9: =SEARCH(C9,B9,D9)</v>
      </c>
      <c r="I9" s="3" t="s">
        <v>26</v>
      </c>
    </row>
    <row r="10" spans="1:9" x14ac:dyDescent="0.45">
      <c r="A10" s="2" t="s">
        <v>19</v>
      </c>
      <c r="B10" s="7" t="s">
        <v>20</v>
      </c>
      <c r="C10" s="11" t="s">
        <v>21</v>
      </c>
      <c r="D10" s="9">
        <v>1</v>
      </c>
      <c r="E10" s="8">
        <f t="shared" si="12"/>
        <v>8</v>
      </c>
      <c r="F10" s="5" t="str">
        <f t="shared" ca="1" si="2"/>
        <v>E10: =FIND(C10,B10,D10)</v>
      </c>
      <c r="G10" s="8">
        <f t="shared" si="1"/>
        <v>8</v>
      </c>
      <c r="H10" s="5" t="str">
        <f t="shared" ca="1" si="3"/>
        <v>G10: =SEARCH(C10,B10,D10)</v>
      </c>
    </row>
    <row r="11" spans="1:9" x14ac:dyDescent="0.45">
      <c r="A11" s="2" t="s">
        <v>28</v>
      </c>
      <c r="B11" t="e">
        <f>NA()</f>
        <v>#N/A</v>
      </c>
      <c r="E11" s="4" t="e">
        <f t="shared" si="12"/>
        <v>#N/A</v>
      </c>
      <c r="F11" s="5" t="str">
        <f t="shared" ref="F11:F13" ca="1" si="16">ADDRESS(ROW(),COLUMN()-1,4)&amp;": "&amp;_xlfn.FORMULATEXT(E11)</f>
        <v>E11: =FIND(C11,B11,D11)</v>
      </c>
      <c r="G11" s="8" t="e">
        <f t="shared" ref="G11:G13" si="17">SEARCH(C11,B11,D11)</f>
        <v>#N/A</v>
      </c>
      <c r="H11" s="5" t="str">
        <f t="shared" ref="H11:H13" ca="1" si="18">ADDRESS(ROW(),COLUMN()-1,4)&amp;": "&amp;_xlfn.FORMULATEXT(G11)</f>
        <v>G11: =SEARCH(C11,B11,D11)</v>
      </c>
      <c r="I11" s="3" t="s">
        <v>32</v>
      </c>
    </row>
    <row r="12" spans="1:9" x14ac:dyDescent="0.45">
      <c r="A12" s="2" t="s">
        <v>29</v>
      </c>
      <c r="B12" t="s">
        <v>15</v>
      </c>
      <c r="C12" t="e">
        <f>C3/C4</f>
        <v>#DIV/0!</v>
      </c>
      <c r="E12" s="4" t="e">
        <f t="shared" si="12"/>
        <v>#DIV/0!</v>
      </c>
      <c r="F12" s="5" t="str">
        <f t="shared" ca="1" si="16"/>
        <v>E12: =FIND(C12,B12,D12)</v>
      </c>
      <c r="G12" s="8" t="e">
        <f t="shared" si="17"/>
        <v>#DIV/0!</v>
      </c>
      <c r="H12" s="5" t="str">
        <f t="shared" ca="1" si="18"/>
        <v>G12: =SEARCH(C12,B12,D12)</v>
      </c>
      <c r="I12" s="3" t="s">
        <v>32</v>
      </c>
    </row>
    <row r="13" spans="1:9" x14ac:dyDescent="0.45">
      <c r="A13" s="2" t="s">
        <v>30</v>
      </c>
      <c r="B13" t="s">
        <v>15</v>
      </c>
      <c r="C13" s="13" t="s">
        <v>31</v>
      </c>
      <c r="D13" s="6" t="e">
        <f>NA()</f>
        <v>#N/A</v>
      </c>
      <c r="E13" s="4" t="e">
        <f t="shared" si="12"/>
        <v>#N/A</v>
      </c>
      <c r="F13" s="5" t="str">
        <f t="shared" ca="1" si="16"/>
        <v>E13: =FIND(C13,B13,D13)</v>
      </c>
      <c r="G13" s="8" t="e">
        <f t="shared" si="17"/>
        <v>#N/A</v>
      </c>
      <c r="H13" s="5" t="str">
        <f t="shared" ca="1" si="18"/>
        <v>G13: =SEARCH(C13,B13,D13)</v>
      </c>
      <c r="I13" s="3" t="s">
        <v>32</v>
      </c>
    </row>
    <row r="15" spans="1:9" x14ac:dyDescent="0.45">
      <c r="E15" s="8" t="e" cm="1">
        <f t="array" ref="E15:E22">FIND(C3:C10,B3:B10,D3:D10)</f>
        <v>#VALUE!</v>
      </c>
      <c r="G15" s="8" t="e" cm="1">
        <f t="array" ref="G15:G22">SEARCH(C3:C10,B3:B10,D3:D10)</f>
        <v>#VALUE!</v>
      </c>
      <c r="I15" s="3" t="s">
        <v>33</v>
      </c>
    </row>
    <row r="16" spans="1:9" x14ac:dyDescent="0.45">
      <c r="E16" s="8">
        <v>5</v>
      </c>
      <c r="G16" s="8">
        <v>5</v>
      </c>
    </row>
    <row r="17" spans="5:7" x14ac:dyDescent="0.45">
      <c r="E17" s="8">
        <v>6</v>
      </c>
      <c r="G17" s="8">
        <v>6</v>
      </c>
    </row>
    <row r="18" spans="5:7" x14ac:dyDescent="0.45">
      <c r="E18" s="8" t="e">
        <v>#VALUE!</v>
      </c>
      <c r="G18" s="8" t="e">
        <v>#VALUE!</v>
      </c>
    </row>
    <row r="19" spans="5:7" x14ac:dyDescent="0.45">
      <c r="E19" s="8" t="e">
        <v>#VALUE!</v>
      </c>
      <c r="G19" s="8">
        <v>6</v>
      </c>
    </row>
    <row r="20" spans="5:7" x14ac:dyDescent="0.45">
      <c r="E20" s="8" t="e">
        <v>#VALUE!</v>
      </c>
      <c r="G20" s="8" t="e">
        <v>#VALUE!</v>
      </c>
    </row>
    <row r="21" spans="5:7" x14ac:dyDescent="0.45">
      <c r="E21" s="8" t="e">
        <v>#VALUE!</v>
      </c>
      <c r="G21" s="8" t="e">
        <v>#VALUE!</v>
      </c>
    </row>
    <row r="22" spans="5:7" x14ac:dyDescent="0.45">
      <c r="E22" s="8">
        <v>8</v>
      </c>
      <c r="G22" s="8">
        <v>8</v>
      </c>
    </row>
    <row r="23" spans="5:7" x14ac:dyDescent="0.45">
      <c r="G23" s="8"/>
    </row>
    <row r="24" spans="5:7" x14ac:dyDescent="0.45">
      <c r="G24" s="8"/>
    </row>
    <row r="25" spans="5:7" x14ac:dyDescent="0.45">
      <c r="G25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FIND, 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2022-07-14T00:43:59Z</dcterms:modified>
</cp:coreProperties>
</file>