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EFEC8677-9FDB-44CA-91BD-054E8E755641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MAX, MAXA" sheetId="1" r:id="rId1"/>
    <sheet name="MIN, MIN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3" l="1"/>
  <c r="E16" i="3"/>
  <c r="C17" i="3"/>
  <c r="C16" i="3"/>
  <c r="E17" i="1"/>
  <c r="C17" i="1"/>
  <c r="E16" i="1"/>
  <c r="C16" i="1"/>
  <c r="E15" i="3"/>
  <c r="E14" i="3"/>
  <c r="E13" i="3"/>
  <c r="E12" i="3"/>
  <c r="E9" i="3"/>
  <c r="C15" i="3"/>
  <c r="C14" i="3"/>
  <c r="C13" i="3"/>
  <c r="C12" i="3"/>
  <c r="C9" i="3"/>
  <c r="E14" i="1"/>
  <c r="E13" i="1"/>
  <c r="E12" i="1"/>
  <c r="C14" i="1"/>
  <c r="C13" i="1"/>
  <c r="C12" i="1"/>
  <c r="E9" i="1"/>
  <c r="C9" i="1"/>
  <c r="F17" i="3"/>
  <c r="D16" i="3"/>
  <c r="D17" i="3"/>
  <c r="F16" i="3"/>
  <c r="D17" i="1"/>
  <c r="F17" i="1"/>
  <c r="D16" i="1"/>
  <c r="F16" i="1"/>
  <c r="F15" i="3"/>
  <c r="F13" i="3"/>
  <c r="F9" i="3"/>
  <c r="D13" i="3"/>
  <c r="D9" i="3"/>
  <c r="D12" i="3"/>
  <c r="D15" i="3"/>
  <c r="F12" i="3"/>
  <c r="F14" i="3"/>
  <c r="D14" i="3"/>
  <c r="F15" i="1"/>
  <c r="F12" i="1"/>
  <c r="F14" i="1"/>
  <c r="F13" i="1"/>
  <c r="D14" i="1"/>
  <c r="D13" i="1"/>
  <c r="D15" i="1"/>
  <c r="F9" i="1"/>
  <c r="D12" i="1"/>
  <c r="D9" i="1"/>
  <c r="C15" i="1" l="1"/>
  <c r="E15" i="1"/>
</calcChain>
</file>

<file path=xl/sharedStrings.xml><?xml version="1.0" encoding="utf-8"?>
<sst xmlns="http://schemas.openxmlformats.org/spreadsheetml/2006/main" count="68" uniqueCount="22">
  <si>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</si>
  <si>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</si>
  <si>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</si>
  <si>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</si>
  <si>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</si>
  <si>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</si>
  <si>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</si>
  <si>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</si>
  <si>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Blank</t>
  </si>
  <si>
    <t>Logical</t>
  </si>
  <si>
    <t>Bobby</t>
  </si>
  <si>
    <t>1234</t>
  </si>
  <si>
    <t>MAX</t>
  </si>
  <si>
    <t>MAXA</t>
  </si>
  <si>
    <t>MAXA coerces logicals to number, MAX does not</t>
  </si>
  <si>
    <t>MIN</t>
  </si>
  <si>
    <t>MINA</t>
  </si>
  <si>
    <t>MINA coerces logicals to number, MIN does not</t>
  </si>
  <si>
    <t>Text strings in referenced ranges ignored</t>
  </si>
  <si>
    <t>Const ant strings in formula</t>
  </si>
  <si>
    <t>Constant text strings coerced and included</t>
  </si>
  <si>
    <t>Text strings from nested expressions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</si>
</sst>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G17"/>
  <sheetViews>
    <sheetView tabSelected="1" workbookViewId="0"/>
  </sheetViews>
  <sheetFormatPr defaultColWidth="25.59765625" defaultRowHeight="14.25" x14ac:dyDescent="0.45"/>
  <cols>
    <col min="1" max="1" width="15.59765625" style="2" customWidth="1"/>
    <col min="2" max="2" width="12.59765625" customWidth="1"/>
    <col min="3" max="3" width="20.59765625" style="4" customWidth="1"/>
    <col min="4" max="4" width="24.59765625" bestFit="1" customWidth="1"/>
    <col min="5" max="5" width="20.59765625" style="4" customWidth="1"/>
    <col min="6" max="6" width="25.73046875" bestFit="1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12</v>
      </c>
      <c r="D2" s="1" t="s">
        <v>2</v>
      </c>
      <c r="E2" s="1" t="s">
        <v>13</v>
      </c>
      <c r="F2" s="1" t="s">
        <v>2</v>
      </c>
      <c r="G2" s="1" t="s">
        <v>3</v>
      </c>
    </row>
    <row r="3" spans="1:7" x14ac:dyDescent="0.45">
      <c r="A3" s="2" t="s">
        <v>6</v>
      </c>
      <c r="B3">
        <v>44197</v>
      </c>
      <c r="C3" s="7"/>
      <c r="D3" s="5"/>
      <c r="E3" s="7"/>
      <c r="F3" s="5"/>
    </row>
    <row r="4" spans="1:7" x14ac:dyDescent="0.45">
      <c r="A4" s="2" t="s">
        <v>6</v>
      </c>
      <c r="B4">
        <v>-450000</v>
      </c>
      <c r="C4" s="7"/>
      <c r="D4" s="5"/>
      <c r="E4" s="7"/>
      <c r="F4" s="5"/>
    </row>
    <row r="5" spans="1:7" x14ac:dyDescent="0.45">
      <c r="A5" s="2" t="s">
        <v>6</v>
      </c>
      <c r="B5">
        <v>97048.648670285125</v>
      </c>
      <c r="C5" s="7"/>
      <c r="D5" s="5"/>
      <c r="E5" s="7"/>
      <c r="F5" s="5"/>
    </row>
    <row r="6" spans="1:7" x14ac:dyDescent="0.45">
      <c r="A6" s="2" t="s">
        <v>6</v>
      </c>
      <c r="B6">
        <v>-36962.343451599896</v>
      </c>
      <c r="C6" s="7"/>
      <c r="D6" s="5"/>
      <c r="E6" s="7"/>
      <c r="F6" s="5"/>
    </row>
    <row r="7" spans="1:7" x14ac:dyDescent="0.45">
      <c r="A7" s="2" t="s">
        <v>6</v>
      </c>
      <c r="B7">
        <v>0</v>
      </c>
      <c r="C7" s="7"/>
      <c r="D7" s="5"/>
      <c r="E7" s="7"/>
      <c r="F7" s="5"/>
    </row>
    <row r="8" spans="1:7" x14ac:dyDescent="0.45">
      <c r="A8" s="2" t="s">
        <v>6</v>
      </c>
      <c r="B8">
        <v>1E-3</v>
      </c>
      <c r="C8" s="7"/>
      <c r="D8" s="5"/>
      <c r="E8" s="7"/>
      <c r="F8" s="5"/>
    </row>
    <row r="9" spans="1:7" x14ac:dyDescent="0.45">
      <c r="A9" s="2" t="s">
        <v>6</v>
      </c>
      <c r="B9">
        <v>-1E-3</v>
      </c>
      <c r="C9" s="7">
        <f>MAX(B3:B9)</f>
        <v>97048.648670285125</v>
      </c>
      <c r="D9" s="5" t="str">
        <f t="shared" ref="D9:D16" ca="1" si="0">ADDRESS(ROW(),COLUMN()-1,4)&amp;": "&amp;_xlfn.FORMULATEXT(C9)</f>
        <v>C9: =MAX(B3:B9)</v>
      </c>
      <c r="E9" s="7">
        <f>MAXA(B3:B9)</f>
        <v>97048.648670285125</v>
      </c>
      <c r="F9" s="5" t="str">
        <f t="shared" ref="F9:F15" ca="1" si="1">ADDRESS(ROW(),COLUMN()-1,4)&amp;": "&amp;_xlfn.FORMULATEXT(E9)</f>
        <v>E9: =MAXA(B3:B9)</v>
      </c>
    </row>
    <row r="10" spans="1:7" x14ac:dyDescent="0.45">
      <c r="C10" s="7"/>
      <c r="D10" s="5"/>
      <c r="E10" s="7"/>
      <c r="F10" s="5"/>
    </row>
    <row r="11" spans="1:7" x14ac:dyDescent="0.45">
      <c r="A11" s="2" t="s">
        <v>9</v>
      </c>
      <c r="B11" t="b">
        <v>1</v>
      </c>
      <c r="C11" s="7"/>
      <c r="D11" s="5"/>
      <c r="E11" s="7"/>
      <c r="F11" s="5"/>
    </row>
    <row r="12" spans="1:7" x14ac:dyDescent="0.45">
      <c r="A12" s="2" t="s">
        <v>9</v>
      </c>
      <c r="B12" t="b">
        <v>0</v>
      </c>
      <c r="C12" s="7">
        <f>MAX(B11:B12)</f>
        <v>0</v>
      </c>
      <c r="D12" s="5" t="str">
        <f t="shared" ca="1" si="0"/>
        <v>C12: =MAX(B11:B12)</v>
      </c>
      <c r="E12" s="7">
        <f>MAXA(B11:B12)</f>
        <v>1</v>
      </c>
      <c r="F12" s="5" t="str">
        <f t="shared" ref="F12:F15" ca="1" si="2">ADDRESS(ROW(),COLUMN()-1,4)&amp;": "&amp;_xlfn.FORMULATEXT(E12)</f>
        <v>E12: =MAXA(B11:B12)</v>
      </c>
      <c r="G12" s="3" t="s">
        <v>14</v>
      </c>
    </row>
    <row r="13" spans="1:7" x14ac:dyDescent="0.45">
      <c r="A13" s="2" t="s">
        <v>8</v>
      </c>
      <c r="C13" s="7">
        <f>MAX(B11:B13)</f>
        <v>0</v>
      </c>
      <c r="D13" s="5" t="str">
        <f t="shared" ca="1" si="0"/>
        <v>C13: =MAX(B11:B13)</v>
      </c>
      <c r="E13" s="7">
        <f>MAXA(B11:B13)</f>
        <v>1</v>
      </c>
      <c r="F13" s="5" t="str">
        <f t="shared" ca="1" si="2"/>
        <v>E13: =MAXA(B11:B13)</v>
      </c>
      <c r="G13" s="3" t="s">
        <v>14</v>
      </c>
    </row>
    <row r="14" spans="1:7" x14ac:dyDescent="0.45">
      <c r="A14" s="2" t="s">
        <v>7</v>
      </c>
      <c r="B14" t="s">
        <v>10</v>
      </c>
      <c r="C14" s="7">
        <f>MAX(B11:B14)</f>
        <v>0</v>
      </c>
      <c r="D14" s="5" t="str">
        <f t="shared" ca="1" si="0"/>
        <v>C14: =MAX(B11:B14)</v>
      </c>
      <c r="E14" s="7">
        <f>MAXA(B11:B14)</f>
        <v>1</v>
      </c>
      <c r="F14" s="5" t="str">
        <f t="shared" ca="1" si="2"/>
        <v>E14: =MAXA(B11:B14)</v>
      </c>
      <c r="G14" s="3" t="s">
        <v>18</v>
      </c>
    </row>
    <row r="15" spans="1:7" x14ac:dyDescent="0.45">
      <c r="A15" s="2" t="s">
        <v>7</v>
      </c>
      <c r="B15" s="6" t="s">
        <v>11</v>
      </c>
      <c r="C15" s="7">
        <f>MAX(B11:B15)</f>
        <v>0</v>
      </c>
      <c r="D15" s="5" t="str">
        <f t="shared" ca="1" si="0"/>
        <v>C15: =MAX(B11:B15)</v>
      </c>
      <c r="E15" s="7">
        <f>MAXA(B11:B15)</f>
        <v>1</v>
      </c>
      <c r="F15" s="5" t="str">
        <f t="shared" ca="1" si="2"/>
        <v>E15: =MAXA(B11:B15)</v>
      </c>
      <c r="G15" s="3" t="s">
        <v>18</v>
      </c>
    </row>
    <row r="16" spans="1:7" x14ac:dyDescent="0.45">
      <c r="A16" s="2" t="s">
        <v>19</v>
      </c>
      <c r="B16" s="6"/>
      <c r="C16" s="7">
        <f>MAX("1234",536)</f>
        <v>1234</v>
      </c>
      <c r="D16" s="5" t="str">
        <f t="shared" ca="1" si="0"/>
        <v>C16: =MAX("1234",536)</v>
      </c>
      <c r="E16" s="7">
        <f>MAXA(536,"1234")</f>
        <v>1234</v>
      </c>
      <c r="F16" s="5" t="str">
        <f t="shared" ref="F16" ca="1" si="3">ADDRESS(ROW(),COLUMN()-1,4)&amp;": "&amp;_xlfn.FORMULATEXT(E16)</f>
        <v>E16: =MAXA(536,"1234")</v>
      </c>
      <c r="G16" s="3" t="s">
        <v>20</v>
      </c>
    </row>
    <row r="17" spans="1:7" x14ac:dyDescent="0.45">
      <c r="A17" s="2" t="s">
        <v>19</v>
      </c>
      <c r="B17" s="6"/>
      <c r="C17" s="7">
        <f>MAX(B4,T(B15))</f>
        <v>1234</v>
      </c>
      <c r="D17" s="5" t="str">
        <f t="shared" ref="D17" ca="1" si="4">ADDRESS(ROW(),COLUMN()-1,4)&amp;": "&amp;_xlfn.FORMULATEXT(C17)</f>
        <v>C17: =MAX(B4,T(B15))</v>
      </c>
      <c r="E17" s="7">
        <f>MAXA(B4,T(B15))</f>
        <v>1234</v>
      </c>
      <c r="F17" s="5" t="str">
        <f t="shared" ref="F17" ca="1" si="5">ADDRESS(ROW(),COLUMN()-1,4)&amp;": "&amp;_xlfn.FORMULATEXT(E17)</f>
        <v>E17: =MAXA(B4,T(B15))</v>
      </c>
      <c r="G17" s="3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2FD7-6C58-438D-8F54-161A4657B557}">
  <sheetPr>
    <tabColor rgb="FF284DA0"/>
  </sheetPr>
  <dimension ref="A1:G17"/>
  <sheetViews>
    <sheetView workbookViewId="0"/>
  </sheetViews>
  <sheetFormatPr defaultColWidth="25.59765625" defaultRowHeight="14.25" x14ac:dyDescent="0.45"/>
  <cols>
    <col min="1" max="1" width="15.59765625" style="2" customWidth="1"/>
    <col min="2" max="2" width="12.59765625" customWidth="1"/>
    <col min="3" max="3" width="20.59765625" style="4" customWidth="1"/>
    <col min="4" max="4" width="24.59765625" bestFit="1" customWidth="1"/>
    <col min="5" max="5" width="20.59765625" style="4" customWidth="1"/>
    <col min="6" max="6" width="25.73046875" bestFit="1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15</v>
      </c>
      <c r="D2" s="1" t="s">
        <v>2</v>
      </c>
      <c r="E2" s="1" t="s">
        <v>16</v>
      </c>
      <c r="F2" s="1" t="s">
        <v>2</v>
      </c>
      <c r="G2" s="1" t="s">
        <v>3</v>
      </c>
    </row>
    <row r="3" spans="1:7" x14ac:dyDescent="0.45">
      <c r="A3" s="2" t="s">
        <v>6</v>
      </c>
      <c r="B3">
        <v>44197</v>
      </c>
      <c r="C3" s="7"/>
      <c r="D3" s="5"/>
      <c r="E3" s="7"/>
      <c r="F3" s="5"/>
    </row>
    <row r="4" spans="1:7" x14ac:dyDescent="0.45">
      <c r="A4" s="2" t="s">
        <v>6</v>
      </c>
      <c r="B4">
        <v>-450000</v>
      </c>
      <c r="C4" s="7"/>
      <c r="D4" s="5"/>
      <c r="E4" s="7"/>
      <c r="F4" s="5"/>
    </row>
    <row r="5" spans="1:7" x14ac:dyDescent="0.45">
      <c r="A5" s="2" t="s">
        <v>6</v>
      </c>
      <c r="B5">
        <v>97048.648670285125</v>
      </c>
      <c r="C5" s="7"/>
      <c r="D5" s="5"/>
      <c r="E5" s="7"/>
      <c r="F5" s="5"/>
    </row>
    <row r="6" spans="1:7" x14ac:dyDescent="0.45">
      <c r="A6" s="2" t="s">
        <v>6</v>
      </c>
      <c r="B6">
        <v>-36962.343451599896</v>
      </c>
      <c r="C6" s="7"/>
      <c r="D6" s="5"/>
      <c r="E6" s="7"/>
      <c r="F6" s="5"/>
    </row>
    <row r="7" spans="1:7" x14ac:dyDescent="0.45">
      <c r="A7" s="2" t="s">
        <v>6</v>
      </c>
      <c r="B7">
        <v>0</v>
      </c>
      <c r="C7" s="7"/>
      <c r="D7" s="5"/>
      <c r="E7" s="7"/>
      <c r="F7" s="5"/>
    </row>
    <row r="8" spans="1:7" x14ac:dyDescent="0.45">
      <c r="A8" s="2" t="s">
        <v>6</v>
      </c>
      <c r="B8">
        <v>1E-3</v>
      </c>
      <c r="C8" s="7"/>
      <c r="D8" s="5"/>
      <c r="E8" s="7"/>
      <c r="F8" s="5"/>
    </row>
    <row r="9" spans="1:7" x14ac:dyDescent="0.45">
      <c r="A9" s="2" t="s">
        <v>6</v>
      </c>
      <c r="B9">
        <v>-1E-3</v>
      </c>
      <c r="C9" s="7">
        <f>MIN(B3:B9)</f>
        <v>-450000</v>
      </c>
      <c r="D9" s="5" t="str">
        <f t="shared" ref="D9:D17" ca="1" si="0">ADDRESS(ROW(),COLUMN()-1,4)&amp;": "&amp;_xlfn.FORMULATEXT(C9)</f>
        <v>C9: =MIN(B3:B9)</v>
      </c>
      <c r="E9" s="7">
        <f>MINA(B3:B9)</f>
        <v>-450000</v>
      </c>
      <c r="F9" s="5" t="str">
        <f t="shared" ref="F9:F15" ca="1" si="1">ADDRESS(ROW(),COLUMN()-1,4)&amp;": "&amp;_xlfn.FORMULATEXT(E9)</f>
        <v>E9: =MINA(B3:B9)</v>
      </c>
    </row>
    <row r="10" spans="1:7" x14ac:dyDescent="0.45">
      <c r="C10" s="7"/>
      <c r="D10" s="5"/>
      <c r="E10" s="7"/>
      <c r="F10" s="5"/>
    </row>
    <row r="11" spans="1:7" x14ac:dyDescent="0.45">
      <c r="A11" s="2" t="s">
        <v>9</v>
      </c>
      <c r="B11" t="b">
        <v>1</v>
      </c>
      <c r="C11" s="7"/>
      <c r="D11" s="5"/>
      <c r="E11" s="7"/>
      <c r="F11" s="5"/>
    </row>
    <row r="12" spans="1:7" x14ac:dyDescent="0.45">
      <c r="A12" s="2" t="s">
        <v>9</v>
      </c>
      <c r="B12" t="b">
        <v>0</v>
      </c>
      <c r="C12" s="7">
        <f>MIN(B11:B12)</f>
        <v>0</v>
      </c>
      <c r="D12" s="5" t="str">
        <f t="shared" ca="1" si="0"/>
        <v>C12: =MIN(B11:B12)</v>
      </c>
      <c r="E12" s="7">
        <f>MINA(B11:B12)</f>
        <v>0</v>
      </c>
      <c r="F12" s="5" t="str">
        <f t="shared" ref="F12:F17" ca="1" si="2">ADDRESS(ROW(),COLUMN()-1,4)&amp;": "&amp;_xlfn.FORMULATEXT(E12)</f>
        <v>E12: =MINA(B11:B12)</v>
      </c>
      <c r="G12" s="3" t="s">
        <v>17</v>
      </c>
    </row>
    <row r="13" spans="1:7" x14ac:dyDescent="0.45">
      <c r="A13" s="2" t="s">
        <v>8</v>
      </c>
      <c r="C13" s="7">
        <f>MIN(B11:B13)</f>
        <v>0</v>
      </c>
      <c r="D13" s="5" t="str">
        <f t="shared" ca="1" si="0"/>
        <v>C13: =MIN(B11:B13)</v>
      </c>
      <c r="E13" s="7">
        <f>MINA(B11:B13)</f>
        <v>0</v>
      </c>
      <c r="F13" s="5" t="str">
        <f t="shared" ca="1" si="2"/>
        <v>E13: =MINA(B11:B13)</v>
      </c>
      <c r="G13" s="3" t="s">
        <v>17</v>
      </c>
    </row>
    <row r="14" spans="1:7" x14ac:dyDescent="0.45">
      <c r="A14" s="2" t="s">
        <v>7</v>
      </c>
      <c r="B14" t="s">
        <v>10</v>
      </c>
      <c r="C14" s="7">
        <f>MIN(B11:B14)</f>
        <v>0</v>
      </c>
      <c r="D14" s="5" t="str">
        <f t="shared" ca="1" si="0"/>
        <v>C14: =MIN(B11:B14)</v>
      </c>
      <c r="E14" s="7">
        <f>MINA(B11:B14)</f>
        <v>0</v>
      </c>
      <c r="F14" s="5" t="str">
        <f t="shared" ca="1" si="2"/>
        <v>E14: =MINA(B11:B14)</v>
      </c>
      <c r="G14" s="3" t="s">
        <v>18</v>
      </c>
    </row>
    <row r="15" spans="1:7" x14ac:dyDescent="0.45">
      <c r="A15" s="2" t="s">
        <v>7</v>
      </c>
      <c r="B15" s="6" t="s">
        <v>11</v>
      </c>
      <c r="C15" s="7">
        <f>MIN(B11:B15)</f>
        <v>0</v>
      </c>
      <c r="D15" s="5" t="str">
        <f t="shared" ca="1" si="0"/>
        <v>C15: =MIN(B11:B15)</v>
      </c>
      <c r="E15" s="7">
        <f>MINA(B11:B15)</f>
        <v>0</v>
      </c>
      <c r="F15" s="5" t="str">
        <f t="shared" ca="1" si="2"/>
        <v>E15: =MINA(B11:B15)</v>
      </c>
      <c r="G15" s="3" t="s">
        <v>18</v>
      </c>
    </row>
    <row r="16" spans="1:7" x14ac:dyDescent="0.45">
      <c r="A16" s="2" t="s">
        <v>19</v>
      </c>
      <c r="B16" s="6"/>
      <c r="C16" s="7">
        <f>MIN("432",536)</f>
        <v>432</v>
      </c>
      <c r="D16" s="5" t="str">
        <f t="shared" ca="1" si="0"/>
        <v>C16: =MIN("432",536)</v>
      </c>
      <c r="E16" s="7">
        <f>MINA(536,"432")</f>
        <v>432</v>
      </c>
      <c r="F16" s="5" t="str">
        <f t="shared" ca="1" si="2"/>
        <v>E16: =MINA(536,"432")</v>
      </c>
      <c r="G16" s="3" t="s">
        <v>20</v>
      </c>
    </row>
    <row r="17" spans="1:7" x14ac:dyDescent="0.45">
      <c r="A17" s="2" t="s">
        <v>19</v>
      </c>
      <c r="B17" s="6"/>
      <c r="C17" s="7">
        <f>MIN(B5,T(B15))</f>
        <v>1234</v>
      </c>
      <c r="D17" s="5" t="str">
        <f t="shared" ca="1" si="0"/>
        <v>C17: =MIN(B5,T(B15))</v>
      </c>
      <c r="E17" s="7">
        <f>MINA(B5,T(B15))</f>
        <v>1234</v>
      </c>
      <c r="F17" s="5" t="str">
        <f t="shared" ca="1" si="2"/>
        <v>E17: =MINA(B5,T(B15))</v>
      </c>
      <c r="G17" s="3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MAX, MAXA</vt:lpstr>
      <vt:lpstr>MIN, MINA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2022-07-15T03:30:39Z</dcterms:modified>
</cp:coreProperties>
</file>