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citt.sharepoint.com/Shared Documents/Courseware/FAC - 01037 - Thirty-Seventh (Thirty-Eighth) Edition/"/>
    </mc:Choice>
  </mc:AlternateContent>
  <xr:revisionPtr revIDLastSave="36" documentId="8_{13C9C333-A454-4072-92FE-BE29C991BB55}" xr6:coauthVersionLast="47" xr6:coauthVersionMax="47" xr10:uidLastSave="{5B196C32-E59C-4831-96F6-04BFBC938757}"/>
  <bookViews>
    <workbookView xWindow="-98" yWindow="-98" windowWidth="20715" windowHeight="13425" xr2:uid="{5D55CDCF-ED5A-4D2F-BEF8-93D33B4A6986}"/>
  </bookViews>
  <sheets>
    <sheet name="OFFSET" sheetId="1" r:id="rId1"/>
  </sheets>
  <definedNames>
    <definedName name="SortedRange">OFFSET!#REF!</definedName>
    <definedName name="UnsortedRange">OFFSET!#REF!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1" l="1" a="1"/>
  <c r="E15" i="1" s="1"/>
  <c r="E12" i="1" a="1"/>
  <c r="E12" i="1" s="1"/>
  <c r="E10" i="1" a="1"/>
  <c r="E10" i="1" s="1"/>
  <c r="E6" i="1" a="1"/>
  <c r="E6" i="1" s="1"/>
  <c r="E5" i="1" a="1"/>
  <c r="E5" i="1" s="1"/>
  <c r="E4" i="1" a="1"/>
  <c r="E4" i="1" s="1"/>
  <c r="E3" i="1"/>
  <c r="E14" i="1" a="1"/>
  <c r="E14" i="1" s="1"/>
  <c r="G10" i="1"/>
  <c r="B13" i="1" l="1"/>
  <c r="E13" i="1" s="1"/>
  <c r="B14" i="1"/>
  <c r="G5" i="1"/>
  <c r="G3" i="1"/>
  <c r="G13" i="1"/>
  <c r="G14" i="1"/>
  <c r="G12" i="1"/>
  <c r="G4" i="1"/>
  <c r="G6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<sst xmlns="http://schemas.openxmlformats.org/spreadsheetml/2006/main" count="33" uniqueCount="23">
  <si>
    <t>Sample Values</t>
  </si>
  <si>
    <t>Sample Formulas</t>
  </si>
  <si>
    <t>Formula Text</t>
  </si>
  <si>
    <t>Comments / Notes</t>
  </si>
  <si>
    <t xml:space="preserve"> </t>
  </si>
  <si>
    <t>1234</t>
  </si>
  <si>
    <t>abc</t>
  </si>
  <si>
    <t>Errors propagated</t>
  </si>
  <si>
    <t>Number, Number</t>
  </si>
  <si>
    <t>Number, text String</t>
  </si>
  <si>
    <t>0</t>
  </si>
  <si>
    <t>Text String, Number</t>
  </si>
  <si>
    <t>Logical, Text String</t>
  </si>
  <si>
    <t>something</t>
  </si>
  <si>
    <t>col #1</t>
  </si>
  <si>
    <t>col #2</t>
  </si>
  <si>
    <t>Error, Error</t>
  </si>
  <si>
    <t>An array of entries from an array</t>
  </si>
  <si>
    <t>OFFSET</t>
  </si>
  <si>
    <t>Return range same as starting reference</t>
  </si>
  <si>
    <t>Text strings passed to all arguments except ref are coerced to numbers</t>
  </si>
  <si>
    <t>Non numeric text strings in row_num, col_num and area_num return #VALUE!Non numeric text strings for dimensions return #VALUE!</t>
  </si>
  <si>
    <t>Negative dimensions extend selection up and left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</si>
</sst>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9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0" fillId="0" borderId="0" xfId="0" quotePrefix="1"/>
    <xf numFmtId="0" fontId="1" fillId="0" borderId="0" xfId="52" applyNumberFormat="1"/>
    <xf numFmtId="0" fontId="1" fillId="0" borderId="0" xfId="52" quotePrefix="1" applyNumberFormat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H17"/>
  <sheetViews>
    <sheetView tabSelected="1" workbookViewId="0"/>
  </sheetViews>
  <sheetFormatPr defaultColWidth="25.59765625" defaultRowHeight="14.25" x14ac:dyDescent="0.45"/>
  <cols>
    <col min="1" max="1" width="25.59765625" style="2"/>
    <col min="2" max="2" width="15.59765625" customWidth="1"/>
    <col min="3" max="3" width="15.59765625" style="4" customWidth="1"/>
    <col min="4" max="4" width="2.59765625" customWidth="1"/>
    <col min="5" max="6" width="15.59765625" style="4" customWidth="1"/>
    <col min="7" max="7" width="46.06640625" bestFit="1" customWidth="1"/>
    <col min="8" max="8" width="40.59765625" style="3" customWidth="1"/>
  </cols>
  <sheetData>
    <row r="1" spans="1:8" x14ac:dyDescent="0.45">
      <c r="A1" s="1" t="s">
        <v>0</v>
      </c>
      <c r="B1" s="1"/>
      <c r="C1" s="1"/>
      <c r="E1" s="1" t="s">
        <v>1</v>
      </c>
      <c r="F1" s="1"/>
      <c r="G1" s="1" t="s">
        <v>4</v>
      </c>
      <c r="H1" s="1" t="s">
        <v>4</v>
      </c>
    </row>
    <row r="2" spans="1:8" x14ac:dyDescent="0.45">
      <c r="A2" s="1"/>
      <c r="B2" s="1" t="s">
        <v>14</v>
      </c>
      <c r="C2" s="1" t="s">
        <v>15</v>
      </c>
      <c r="E2" s="1" t="s">
        <v>18</v>
      </c>
      <c r="F2" s="1"/>
      <c r="G2" s="1" t="s">
        <v>2</v>
      </c>
      <c r="H2" s="1" t="s">
        <v>3</v>
      </c>
    </row>
    <row r="3" spans="1:8" x14ac:dyDescent="0.45">
      <c r="A3" s="2" t="s">
        <v>8</v>
      </c>
      <c r="B3">
        <v>44197</v>
      </c>
      <c r="C3" s="7">
        <v>145</v>
      </c>
      <c r="E3" s="7">
        <f ca="1">OFFSET(B3,0,1)</f>
        <v>145</v>
      </c>
      <c r="F3" s="7"/>
      <c r="G3" s="5" t="str">
        <f ca="1">ADDRESS(ROW(),COLUMN()-1,4)&amp;": "&amp;_xlfn.FORMULATEXT(E3)</f>
        <v>F3: =OFFSET(B3,0,1)</v>
      </c>
    </row>
    <row r="4" spans="1:8" x14ac:dyDescent="0.45">
      <c r="A4" s="2" t="s">
        <v>9</v>
      </c>
      <c r="B4">
        <v>-450000</v>
      </c>
      <c r="C4" s="8" t="s">
        <v>10</v>
      </c>
      <c r="E4" s="7" cm="1">
        <f t="array" aca="1" ref="E4:F4" ca="1">OFFSET(A1,2,1,1,2)</f>
        <v>44197</v>
      </c>
      <c r="F4" s="7">
        <f ca="1"/>
        <v>145</v>
      </c>
      <c r="G4" s="5" t="str">
        <f ca="1">ADDRESS(ROW(),COLUMN()-1,4)&amp;": "&amp;_xlfn.FORMULATEXT(E4)</f>
        <v>F4: =OFFSET(A1,2,1,1,2)</v>
      </c>
    </row>
    <row r="5" spans="1:8" x14ac:dyDescent="0.45">
      <c r="A5" s="2" t="s">
        <v>8</v>
      </c>
      <c r="B5">
        <v>44197</v>
      </c>
      <c r="C5" s="8">
        <v>1</v>
      </c>
      <c r="E5" s="7" cm="1">
        <f t="array" aca="1" ref="E5:F5" ca="1">OFFSET(B2:C2,2,0)</f>
        <v>-450000</v>
      </c>
      <c r="F5" s="7" t="str">
        <f ca="1"/>
        <v>0</v>
      </c>
      <c r="G5" s="5" t="str">
        <f ca="1">ADDRESS(ROW(),COLUMN()-1,4)&amp;": "&amp;_xlfn.FORMULATEXT(E5)</f>
        <v>F5: =OFFSET(B2:C2,2,0)</v>
      </c>
      <c r="H5" s="3" t="s">
        <v>19</v>
      </c>
    </row>
    <row r="6" spans="1:8" x14ac:dyDescent="0.45">
      <c r="A6" s="2" t="s">
        <v>8</v>
      </c>
      <c r="B6">
        <v>99999</v>
      </c>
      <c r="C6" s="8">
        <v>1</v>
      </c>
      <c r="E6" s="7" cm="1">
        <f t="array" aca="1" ref="E6:E9" ca="1">OFFSET(A3:A6,0,1)</f>
        <v>44197</v>
      </c>
      <c r="F6" s="7"/>
      <c r="G6" s="5" t="str">
        <f ca="1">ADDRESS(ROW(),COLUMN()-1,4)&amp;": "&amp;_xlfn.FORMULATEXT(E6)</f>
        <v>F6: =OFFSET(A3:A6,0,1)</v>
      </c>
    </row>
    <row r="7" spans="1:8" x14ac:dyDescent="0.45">
      <c r="A7" s="2" t="s">
        <v>11</v>
      </c>
      <c r="B7" s="6" t="s">
        <v>5</v>
      </c>
      <c r="C7" s="7">
        <v>0</v>
      </c>
      <c r="E7" s="7">
        <f ca="1"/>
        <v>-450000</v>
      </c>
      <c r="F7" s="7"/>
      <c r="G7" s="5"/>
    </row>
    <row r="8" spans="1:8" x14ac:dyDescent="0.45">
      <c r="A8" s="2" t="s">
        <v>11</v>
      </c>
      <c r="B8" t="s">
        <v>6</v>
      </c>
      <c r="C8" s="7">
        <v>0</v>
      </c>
      <c r="E8" s="7">
        <f ca="1"/>
        <v>44197</v>
      </c>
      <c r="F8" s="7"/>
      <c r="G8" s="5"/>
    </row>
    <row r="9" spans="1:8" x14ac:dyDescent="0.45">
      <c r="A9" s="2" t="s">
        <v>8</v>
      </c>
      <c r="B9">
        <v>44197</v>
      </c>
      <c r="C9" s="7">
        <v>0</v>
      </c>
      <c r="E9" s="7">
        <f ca="1"/>
        <v>99999</v>
      </c>
      <c r="F9" s="7"/>
      <c r="G9" s="5"/>
    </row>
    <row r="10" spans="1:8" x14ac:dyDescent="0.45">
      <c r="A10" s="2" t="s">
        <v>9</v>
      </c>
      <c r="B10">
        <v>-450000</v>
      </c>
      <c r="C10" s="8" t="s">
        <v>10</v>
      </c>
      <c r="E10" s="7" cm="1">
        <f t="array" aca="1" ref="E10:F11" ca="1">OFFSET(A1,"2","1","2","2")</f>
        <v>44197</v>
      </c>
      <c r="F10" s="7">
        <f ca="1"/>
        <v>145</v>
      </c>
      <c r="G10" s="5" t="str">
        <f t="shared" ref="G10" ca="1" si="0">ADDRESS(ROW(),COLUMN()-1,4)&amp;": "&amp;_xlfn.FORMULATEXT(E10)</f>
        <v>F10: =OFFSET(A1,"2","1","2","2")</v>
      </c>
      <c r="H10" s="3" t="s">
        <v>20</v>
      </c>
    </row>
    <row r="11" spans="1:8" x14ac:dyDescent="0.45">
      <c r="A11" s="2" t="s">
        <v>8</v>
      </c>
      <c r="B11">
        <v>44197</v>
      </c>
      <c r="C11" s="8">
        <v>1</v>
      </c>
      <c r="E11" s="7">
        <f ca="1"/>
        <v>-450000</v>
      </c>
      <c r="F11" s="7" t="str">
        <f ca="1"/>
        <v>0</v>
      </c>
      <c r="G11" s="5"/>
      <c r="H11" s="3" t="s">
        <v>17</v>
      </c>
    </row>
    <row r="12" spans="1:8" x14ac:dyDescent="0.45">
      <c r="A12" s="2" t="s">
        <v>12</v>
      </c>
      <c r="B12" t="b">
        <v>1</v>
      </c>
      <c r="C12" s="7" t="s">
        <v>13</v>
      </c>
      <c r="E12" s="7" t="e" cm="1">
        <f t="array" aca="1" ref="E12" ca="1">OFFSET(B3:C12,0,1,1,"abc")</f>
        <v>#VALUE!</v>
      </c>
      <c r="F12" s="7"/>
      <c r="G12" s="5" t="str">
        <f ca="1">ADDRESS(ROW(),COLUMN()-1,4)&amp;": "&amp;_xlfn.FORMULATEXT(E12)</f>
        <v>F12: =OFFSET(B3:C12,0,1,1,"abc")</v>
      </c>
      <c r="H12" s="3" t="s">
        <v>21</v>
      </c>
    </row>
    <row r="13" spans="1:8" x14ac:dyDescent="0.45">
      <c r="A13" s="2" t="s">
        <v>16</v>
      </c>
      <c r="B13" t="e">
        <f>NA()</f>
        <v>#N/A</v>
      </c>
      <c r="C13" s="7" t="e">
        <v>#VALUE!</v>
      </c>
      <c r="E13" s="7" t="e">
        <f>INDEX(B13:C14,1,1)</f>
        <v>#N/A</v>
      </c>
      <c r="F13" s="7"/>
      <c r="G13" s="5" t="str">
        <f ca="1">ADDRESS(ROW(),COLUMN()-1,4)&amp;": "&amp;_xlfn.FORMULATEXT(E13)</f>
        <v>F13: =INDEX(B13:C14,1,1)</v>
      </c>
      <c r="H13" s="3" t="s">
        <v>7</v>
      </c>
    </row>
    <row r="14" spans="1:8" x14ac:dyDescent="0.45">
      <c r="A14" s="2" t="s">
        <v>16</v>
      </c>
      <c r="B14" t="e">
        <f>B4/0</f>
        <v>#DIV/0!</v>
      </c>
      <c r="C14" s="7" t="e">
        <v>#NUM!</v>
      </c>
      <c r="E14" s="7" t="e" cm="1">
        <f t="array" ref="E14">INDEX(B13:C14,C14,C13)</f>
        <v>#NUM!</v>
      </c>
      <c r="F14" s="7"/>
      <c r="G14" s="5" t="str">
        <f ca="1">ADDRESS(ROW(),COLUMN()-1,4)&amp;": "&amp;_xlfn.FORMULATEXT(E14)</f>
        <v>F14: =INDEX(B13:C14,C14,C13)</v>
      </c>
      <c r="H14" s="3" t="s">
        <v>7</v>
      </c>
    </row>
    <row r="15" spans="1:8" x14ac:dyDescent="0.45">
      <c r="E15" s="7" cm="1">
        <f t="array" aca="1" ref="E15:F17" ca="1">OFFSET(E2:F2,4,-2,-3,-2)</f>
        <v>-450000</v>
      </c>
      <c r="F15" s="7" t="str">
        <f ca="1"/>
        <v>0</v>
      </c>
      <c r="H15" s="3" t="s">
        <v>22</v>
      </c>
    </row>
    <row r="16" spans="1:8" x14ac:dyDescent="0.45">
      <c r="E16" s="7">
        <f ca="1"/>
        <v>44197</v>
      </c>
      <c r="F16" s="7">
        <f ca="1"/>
        <v>1</v>
      </c>
    </row>
    <row r="17" spans="5:6" x14ac:dyDescent="0.45">
      <c r="E17" s="7">
        <f ca="1"/>
        <v>99999</v>
      </c>
      <c r="F17" s="7">
        <f ca="1"/>
        <v>1</v>
      </c>
    </row>
  </sheetData>
  <phoneticPr fontId="2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Props1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EFEB00-BC28-47FF-A078-F65253088983}">
  <ds:schemaRefs>
    <ds:schemaRef ds:uri="http://purl.org/dc/terms/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708405b-6704-4ecb-a6b2-0ddbe531bdb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2022-07-16T07:12:26Z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