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3810A365-740B-4F44-8F0B-F1EB848C754D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WEEKDAY" sheetId="1" r:id="rId1"/>
    <sheet name="WORKDAY.INTL" sheetId="2" r:id="rId2"/>
    <sheet name="WORKDAY" sheetId="3" r:id="rId3"/>
    <sheet name="Public Holidays" sheetId="4" r:id="rId4"/>
  </sheets>
  <definedNames>
    <definedName name="PublicHolidays">'Public Holidays'!$A$2:$A$5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2" l="1"/>
  <c r="D14" i="2"/>
  <c r="D15" i="2"/>
  <c r="D16" i="2"/>
  <c r="D17" i="2"/>
  <c r="C13" i="3"/>
  <c r="C14" i="3"/>
  <c r="C15" i="3"/>
  <c r="C16" i="3"/>
  <c r="C17" i="3"/>
  <c r="B14" i="3"/>
  <c r="C12" i="3"/>
  <c r="B11" i="3"/>
  <c r="B10" i="3" a="1"/>
  <c r="B10" i="3" s="1"/>
  <c r="B9" i="3"/>
  <c r="C9" i="3" s="1"/>
  <c r="C8" i="3"/>
  <c r="C7" i="3"/>
  <c r="C6" i="3"/>
  <c r="C5" i="3"/>
  <c r="C4" i="3"/>
  <c r="C3" i="3"/>
  <c r="C2" i="3"/>
  <c r="B14" i="2"/>
  <c r="D12" i="2"/>
  <c r="B11" i="2"/>
  <c r="D11" i="2" s="1"/>
  <c r="B10" i="2" a="1"/>
  <c r="B10" i="2" s="1"/>
  <c r="B9" i="2"/>
  <c r="D8" i="2"/>
  <c r="D7" i="2"/>
  <c r="D6" i="2"/>
  <c r="D5" i="2"/>
  <c r="D4" i="2"/>
  <c r="D3" i="2"/>
  <c r="D2" i="2"/>
  <c r="B14" i="1"/>
  <c r="D14" i="1" s="1"/>
  <c r="D13" i="1"/>
  <c r="D15" i="1"/>
  <c r="D16" i="1"/>
  <c r="D17" i="1"/>
  <c r="D2" i="1"/>
  <c r="D3" i="1"/>
  <c r="D4" i="1"/>
  <c r="D5" i="1"/>
  <c r="D6" i="1"/>
  <c r="D7" i="1"/>
  <c r="D8" i="1"/>
  <c r="D12" i="1"/>
  <c r="B11" i="1"/>
  <c r="D11" i="1" s="1"/>
  <c r="B10" i="1" a="1"/>
  <c r="B10" i="1" s="1"/>
  <c r="D10" i="1" s="1"/>
  <c r="B9" i="1"/>
  <c r="D9" i="1" s="1"/>
  <c r="E17" i="1"/>
  <c r="E9" i="1"/>
  <c r="E10" i="1"/>
  <c r="E16" i="1"/>
  <c r="E8" i="1"/>
  <c r="E3" i="1"/>
  <c r="E15" i="1"/>
  <c r="E7" i="1"/>
  <c r="E4" i="1"/>
  <c r="E14" i="1"/>
  <c r="E6" i="1"/>
  <c r="E5" i="1"/>
  <c r="E13" i="1"/>
  <c r="E12" i="1"/>
  <c r="E2" i="1"/>
  <c r="E11" i="1"/>
  <c r="E17" i="2"/>
  <c r="E9" i="2"/>
  <c r="E12" i="2"/>
  <c r="E16" i="2"/>
  <c r="E8" i="2"/>
  <c r="E4" i="2"/>
  <c r="E15" i="2"/>
  <c r="E7" i="2"/>
  <c r="E5" i="2"/>
  <c r="E14" i="2"/>
  <c r="E6" i="2"/>
  <c r="E13" i="2"/>
  <c r="E11" i="2"/>
  <c r="E3" i="2"/>
  <c r="E10" i="2"/>
  <c r="E2" i="2"/>
  <c r="D17" i="3"/>
  <c r="D9" i="3"/>
  <c r="D16" i="3"/>
  <c r="D8" i="3"/>
  <c r="D15" i="3"/>
  <c r="D7" i="3"/>
  <c r="D14" i="3"/>
  <c r="D6" i="3"/>
  <c r="D13" i="3"/>
  <c r="D5" i="3"/>
  <c r="D12" i="3"/>
  <c r="D4" i="3"/>
  <c r="D2" i="3"/>
  <c r="D11" i="3"/>
  <c r="D3" i="3"/>
  <c r="D10" i="3"/>
  <c r="C11" i="3" l="1"/>
  <c r="C10" i="3"/>
  <c r="D10" i="2"/>
  <c r="D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<sst xmlns="http://schemas.openxmlformats.org/spreadsheetml/2006/main" count="95" uniqueCount="23">
  <si>
    <t>Sample Values</t>
  </si>
  <si>
    <t>Blank Cell</t>
  </si>
  <si>
    <t>Logical Values</t>
  </si>
  <si>
    <t>Error Values</t>
  </si>
  <si>
    <t>Text String Values</t>
  </si>
  <si>
    <t>Number Values</t>
  </si>
  <si>
    <t>John Jacob Jingleheimer Schmidt</t>
  </si>
  <si>
    <t>Formula Text</t>
  </si>
  <si>
    <t>Notes</t>
  </si>
  <si>
    <t>Error values propagated</t>
  </si>
  <si>
    <t>Strings not containing a date return errors</t>
  </si>
  <si>
    <t>14/02</t>
  </si>
  <si>
    <t>January 2022</t>
  </si>
  <si>
    <t>[weekend] for WORKDAY.INTL</t>
  </si>
  <si>
    <t>Sample WEEKDAY Formulas</t>
  </si>
  <si>
    <t>Sample WORKDAY.INTL Formulas</t>
  </si>
  <si>
    <t>[return_type] for WEEKDAY
[weekend} for WORKDAY.INTL</t>
  </si>
  <si>
    <t>16/02/2021 09:00</t>
  </si>
  <si>
    <t>Sample WORKDAY Formulas</t>
  </si>
  <si>
    <t>44000</t>
  </si>
  <si>
    <t>WORKDAY.INTL &amp; WORKDAY, don't work with logicals</t>
  </si>
  <si>
    <t>Public Holidays</t>
  </si>
  <si>
    <r>
      <t xml:space="preserve">List is named </t>
    </r>
    <r>
      <rPr>
        <b/>
        <sz val="11"/>
        <color theme="1"/>
        <rFont val="Calibri"/>
        <family val="2"/>
        <scheme val="minor"/>
      </rPr>
      <t>PublicHolidays</t>
    </r>
    <r>
      <rPr>
        <sz val="11"/>
        <color theme="1"/>
        <rFont val="Calibri"/>
        <family val="2"/>
        <scheme val="minor"/>
      </rPr>
      <t xml:space="preserve"> and referenced by the fuormulas in this workbook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</si>
</sst>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dd/mm/yyyy"/>
    <numFmt numFmtId="165" formatCode="ddd\ dd/mm/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3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0" fillId="0" borderId="0" xfId="0" applyNumberFormat="1"/>
    <xf numFmtId="49" fontId="12" fillId="32" borderId="7" xfId="0" applyNumberFormat="1" applyFont="1" applyFill="1" applyBorder="1" applyAlignment="1">
      <alignment horizontal="centerContinuous" wrapText="1"/>
    </xf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0" fillId="0" borderId="0" xfId="0" quotePrefix="1" applyNumberFormat="1"/>
    <xf numFmtId="0" fontId="0" fillId="0" borderId="0" xfId="0" quotePrefix="1"/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 codeName="Sheet1">
    <tabColor rgb="FF284DA0"/>
  </sheetPr>
  <dimension ref="A1:F17"/>
  <sheetViews>
    <sheetView tabSelected="1" workbookViewId="0"/>
  </sheetViews>
  <sheetFormatPr defaultColWidth="30.59765625" defaultRowHeight="14.25" x14ac:dyDescent="0.45"/>
  <cols>
    <col min="1" max="1" width="15.59765625" customWidth="1"/>
    <col min="3" max="4" width="15.59765625" customWidth="1"/>
    <col min="5" max="5" width="25.59765625" customWidth="1"/>
    <col min="6" max="6" width="40.9296875" bestFit="1" customWidth="1"/>
  </cols>
  <sheetData>
    <row r="1" spans="1:6" ht="57" x14ac:dyDescent="0.45">
      <c r="A1" s="5" t="s">
        <v>0</v>
      </c>
      <c r="B1" s="5"/>
      <c r="C1" s="5" t="s">
        <v>16</v>
      </c>
      <c r="D1" s="5" t="s">
        <v>14</v>
      </c>
      <c r="E1" s="5" t="s">
        <v>7</v>
      </c>
      <c r="F1" s="5" t="s">
        <v>8</v>
      </c>
    </row>
    <row r="2" spans="1:6" x14ac:dyDescent="0.45">
      <c r="A2" s="3" t="s">
        <v>1</v>
      </c>
      <c r="D2">
        <f t="shared" ref="D2:D12" si="0">WEEKDAY(B2)</f>
        <v>7</v>
      </c>
      <c r="E2" s="12" t="str">
        <f ca="1">ADDRESS(ROW(),COLUMN()-1,4)&amp;": "&amp;_xlfn.FORMULATEXT(D2)</f>
        <v>D2: =WEEKDAY(B2)</v>
      </c>
      <c r="F2" s="2"/>
    </row>
    <row r="3" spans="1:6" x14ac:dyDescent="0.45">
      <c r="A3" s="3" t="s">
        <v>2</v>
      </c>
      <c r="B3" t="b">
        <v>1</v>
      </c>
      <c r="D3">
        <f t="shared" si="0"/>
        <v>1</v>
      </c>
      <c r="E3" s="12" t="str">
        <f ca="1">ADDRESS(ROW(),COLUMN()-1,4)&amp;": "&amp;_xlfn.FORMULATEXT(D3)</f>
        <v>D3: =WEEKDAY(B3)</v>
      </c>
      <c r="F3" s="2"/>
    </row>
    <row r="4" spans="1:6" x14ac:dyDescent="0.45">
      <c r="A4" s="3" t="s">
        <v>2</v>
      </c>
      <c r="B4" t="b">
        <v>0</v>
      </c>
      <c r="D4">
        <f t="shared" si="0"/>
        <v>7</v>
      </c>
      <c r="E4" s="12" t="str">
        <f ca="1">ADDRESS(ROW(),COLUMN()-1,4)&amp;": "&amp;_xlfn.FORMULATEXT(D4)</f>
        <v>D4: =WEEKDAY(B4)</v>
      </c>
      <c r="F4" s="2"/>
    </row>
    <row r="5" spans="1:6" x14ac:dyDescent="0.45">
      <c r="A5" s="3" t="s">
        <v>5</v>
      </c>
      <c r="B5">
        <v>-1209</v>
      </c>
      <c r="D5" t="e">
        <f t="shared" si="0"/>
        <v>#NUM!</v>
      </c>
      <c r="E5" s="12" t="str">
        <f ca="1">ADDRESS(ROW(),COLUMN()-1,4)&amp;": "&amp;_xlfn.FORMULATEXT(D5)</f>
        <v>D5: =WEEKDAY(B5)</v>
      </c>
      <c r="F5" s="2"/>
    </row>
    <row r="6" spans="1:6" x14ac:dyDescent="0.45">
      <c r="A6" s="3" t="s">
        <v>5</v>
      </c>
      <c r="B6">
        <v>0</v>
      </c>
      <c r="D6">
        <f t="shared" si="0"/>
        <v>7</v>
      </c>
      <c r="E6" s="12" t="str">
        <f ca="1">ADDRESS(ROW(),COLUMN()-1,4)&amp;": "&amp;_xlfn.FORMULATEXT(D6)</f>
        <v>D6: =WEEKDAY(B6)</v>
      </c>
      <c r="F6" s="2"/>
    </row>
    <row r="7" spans="1:6" x14ac:dyDescent="0.45">
      <c r="A7" s="3" t="s">
        <v>5</v>
      </c>
      <c r="B7">
        <v>45000.504999999997</v>
      </c>
      <c r="D7">
        <f t="shared" si="0"/>
        <v>4</v>
      </c>
      <c r="E7" s="12" t="str">
        <f ca="1">ADDRESS(ROW(),COLUMN()-1,4)&amp;": "&amp;_xlfn.FORMULATEXT(D7)</f>
        <v>D7: =WEEKDAY(B7)</v>
      </c>
      <c r="F7" s="2"/>
    </row>
    <row r="8" spans="1:6" x14ac:dyDescent="0.45">
      <c r="A8" s="3" t="s">
        <v>5</v>
      </c>
      <c r="B8" s="7">
        <v>44211</v>
      </c>
      <c r="C8" s="7"/>
      <c r="D8">
        <f t="shared" si="0"/>
        <v>6</v>
      </c>
      <c r="E8" s="12" t="str">
        <f ca="1">ADDRESS(ROW(),COLUMN()-1,4)&amp;": "&amp;_xlfn.FORMULATEXT(D8)</f>
        <v>D8: =WEEKDAY(B8)</v>
      </c>
      <c r="F8" s="2"/>
    </row>
    <row r="9" spans="1:6" x14ac:dyDescent="0.45">
      <c r="A9" s="3" t="s">
        <v>3</v>
      </c>
      <c r="B9" t="e">
        <f>NA()</f>
        <v>#N/A</v>
      </c>
      <c r="D9" t="e">
        <f t="shared" si="0"/>
        <v>#N/A</v>
      </c>
      <c r="E9" s="12" t="str">
        <f ca="1">ADDRESS(ROW(),COLUMN()-1,4)&amp;": "&amp;_xlfn.FORMULATEXT(D9)</f>
        <v>D9: =WEEKDAY(B9)</v>
      </c>
      <c r="F9" s="2" t="s">
        <v>9</v>
      </c>
    </row>
    <row r="10" spans="1:6" x14ac:dyDescent="0.45">
      <c r="A10" s="3" t="s">
        <v>3</v>
      </c>
      <c r="B10" t="e" cm="1">
        <f t="array" ref="B10">NonexistentName</f>
        <v>#NAME?</v>
      </c>
      <c r="D10" t="e">
        <f t="shared" si="0"/>
        <v>#NAME?</v>
      </c>
      <c r="E10" s="12" t="str">
        <f ca="1">ADDRESS(ROW(),COLUMN()-1,4)&amp;": "&amp;_xlfn.FORMULATEXT(D10)</f>
        <v>D10: =WEEKDAY(B10)</v>
      </c>
      <c r="F10" s="2" t="s">
        <v>9</v>
      </c>
    </row>
    <row r="11" spans="1:6" x14ac:dyDescent="0.45">
      <c r="A11" s="3" t="s">
        <v>3</v>
      </c>
      <c r="B11" t="e">
        <f>B702/B2</f>
        <v>#DIV/0!</v>
      </c>
      <c r="D11" t="e">
        <f t="shared" si="0"/>
        <v>#DIV/0!</v>
      </c>
      <c r="E11" s="12" t="str">
        <f ca="1">ADDRESS(ROW(),COLUMN()-1,4)&amp;": "&amp;_xlfn.FORMULATEXT(D11)</f>
        <v>D11: =WEEKDAY(B11)</v>
      </c>
      <c r="F11" s="2" t="s">
        <v>9</v>
      </c>
    </row>
    <row r="12" spans="1:6" x14ac:dyDescent="0.45">
      <c r="A12" s="3" t="s">
        <v>4</v>
      </c>
      <c r="B12" t="s">
        <v>6</v>
      </c>
      <c r="D12" t="e">
        <f t="shared" si="0"/>
        <v>#VALUE!</v>
      </c>
      <c r="E12" s="12" t="str">
        <f ca="1">ADDRESS(ROW(),COLUMN()-1,4)&amp;": "&amp;_xlfn.FORMULATEXT(D12)</f>
        <v>D12: =WEEKDAY(B12)</v>
      </c>
      <c r="F12" s="2" t="s">
        <v>10</v>
      </c>
    </row>
    <row r="13" spans="1:6" x14ac:dyDescent="0.45">
      <c r="A13" s="3" t="s">
        <v>4</v>
      </c>
      <c r="B13" s="1" t="s">
        <v>19</v>
      </c>
      <c r="C13">
        <v>1</v>
      </c>
      <c r="D13">
        <f t="shared" ref="D13:D17" si="1">WEEKDAY(B13,C13)</f>
        <v>5</v>
      </c>
      <c r="E13" s="12" t="str">
        <f ca="1">ADDRESS(ROW(),COLUMN()-1,4)&amp;": "&amp;_xlfn.FORMULATEXT(D13)</f>
        <v>D13: =WEEKDAY(B13,C13)</v>
      </c>
      <c r="F13" s="2"/>
    </row>
    <row r="14" spans="1:6" x14ac:dyDescent="0.45">
      <c r="A14" s="3" t="s">
        <v>4</v>
      </c>
      <c r="B14" t="str">
        <f>TEXT(B7,"0.000")</f>
        <v>45000.505</v>
      </c>
      <c r="C14">
        <v>2</v>
      </c>
      <c r="D14">
        <f t="shared" si="1"/>
        <v>3</v>
      </c>
      <c r="E14" s="12" t="str">
        <f ca="1">ADDRESS(ROW(),COLUMN()-1,4)&amp;": "&amp;_xlfn.FORMULATEXT(D14)</f>
        <v>D14: =WEEKDAY(B14,C14)</v>
      </c>
      <c r="F14" s="2"/>
    </row>
    <row r="15" spans="1:6" x14ac:dyDescent="0.45">
      <c r="A15" s="3" t="s">
        <v>4</v>
      </c>
      <c r="B15" s="4" t="s">
        <v>17</v>
      </c>
      <c r="C15">
        <v>11</v>
      </c>
      <c r="D15">
        <f t="shared" si="1"/>
        <v>2</v>
      </c>
      <c r="E15" s="12" t="str">
        <f ca="1">ADDRESS(ROW(),COLUMN()-1,4)&amp;": "&amp;_xlfn.FORMULATEXT(D15)</f>
        <v>D15: =WEEKDAY(B15,C15)</v>
      </c>
      <c r="F15" s="2"/>
    </row>
    <row r="16" spans="1:6" x14ac:dyDescent="0.45">
      <c r="A16" s="3" t="s">
        <v>4</v>
      </c>
      <c r="B16" s="4" t="s">
        <v>11</v>
      </c>
      <c r="C16">
        <v>12</v>
      </c>
      <c r="D16">
        <f t="shared" si="1"/>
        <v>7</v>
      </c>
      <c r="E16" s="12" t="str">
        <f ca="1">ADDRESS(ROW(),COLUMN()-1,4)&amp;": "&amp;_xlfn.FORMULATEXT(D16)</f>
        <v>D16: =WEEKDAY(B16,C16)</v>
      </c>
      <c r="F16" s="2"/>
    </row>
    <row r="17" spans="1:6" x14ac:dyDescent="0.45">
      <c r="A17" s="3" t="s">
        <v>4</v>
      </c>
      <c r="B17" s="4" t="s">
        <v>12</v>
      </c>
      <c r="C17">
        <v>17</v>
      </c>
      <c r="D17">
        <f t="shared" si="1"/>
        <v>7</v>
      </c>
      <c r="E17" s="12" t="str">
        <f ca="1">ADDRESS(ROW(),COLUMN()-1,4)&amp;": "&amp;_xlfn.FORMULATEXT(D17)</f>
        <v>D17: =WEEKDAY(B17,C17)</v>
      </c>
      <c r="F17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8B11-2FAA-49B5-9EC3-2866048BBC12}">
  <sheetPr>
    <tabColor rgb="FF284DA0"/>
  </sheetPr>
  <dimension ref="A1:F17"/>
  <sheetViews>
    <sheetView workbookViewId="0">
      <selection activeCell="E1" sqref="E1:E1048576"/>
    </sheetView>
  </sheetViews>
  <sheetFormatPr defaultColWidth="30.59765625" defaultRowHeight="14.25" x14ac:dyDescent="0.45"/>
  <cols>
    <col min="1" max="1" width="15.59765625" customWidth="1"/>
    <col min="3" max="3" width="10.59765625" customWidth="1"/>
    <col min="4" max="4" width="20.59765625" customWidth="1"/>
    <col min="5" max="5" width="45.59765625" customWidth="1"/>
    <col min="6" max="6" width="40.9296875" bestFit="1" customWidth="1"/>
  </cols>
  <sheetData>
    <row r="1" spans="1:6" ht="57" x14ac:dyDescent="0.45">
      <c r="A1" s="5" t="s">
        <v>0</v>
      </c>
      <c r="B1" s="5"/>
      <c r="C1" s="5" t="s">
        <v>13</v>
      </c>
      <c r="D1" s="5" t="s">
        <v>15</v>
      </c>
      <c r="E1" s="5" t="s">
        <v>7</v>
      </c>
      <c r="F1" s="5" t="s">
        <v>8</v>
      </c>
    </row>
    <row r="2" spans="1:6" x14ac:dyDescent="0.45">
      <c r="A2" s="3" t="s">
        <v>1</v>
      </c>
      <c r="D2" s="8">
        <f>WORKDAY.INTL(B2,60)</f>
        <v>83</v>
      </c>
      <c r="E2" s="12" t="str">
        <f ca="1">ADDRESS(ROW(),COLUMN()-1,4)&amp;": "&amp;_xlfn.FORMULATEXT(D2)</f>
        <v>D2: =WORKDAY.INTL(B2,60)</v>
      </c>
      <c r="F2" s="2"/>
    </row>
    <row r="3" spans="1:6" x14ac:dyDescent="0.45">
      <c r="A3" s="3" t="s">
        <v>2</v>
      </c>
      <c r="B3" t="b">
        <v>1</v>
      </c>
      <c r="D3" s="8" t="e">
        <f>WORKDAY.INTL(B3,60)</f>
        <v>#VALUE!</v>
      </c>
      <c r="E3" s="12" t="str">
        <f ca="1">ADDRESS(ROW(),COLUMN()-1,4)&amp;": "&amp;_xlfn.FORMULATEXT(D3)</f>
        <v>D3: =WORKDAY.INTL(B3,60)</v>
      </c>
      <c r="F3" s="2" t="s">
        <v>20</v>
      </c>
    </row>
    <row r="4" spans="1:6" x14ac:dyDescent="0.45">
      <c r="A4" s="3" t="s">
        <v>2</v>
      </c>
      <c r="B4" t="b">
        <v>0</v>
      </c>
      <c r="D4" s="8" t="e">
        <f>WORKDAY.INTL(B4,60)</f>
        <v>#VALUE!</v>
      </c>
      <c r="E4" s="12" t="str">
        <f ca="1">ADDRESS(ROW(),COLUMN()-1,4)&amp;": "&amp;_xlfn.FORMULATEXT(D4)</f>
        <v>D4: =WORKDAY.INTL(B4,60)</v>
      </c>
      <c r="F4" s="2" t="s">
        <v>20</v>
      </c>
    </row>
    <row r="5" spans="1:6" x14ac:dyDescent="0.45">
      <c r="A5" s="3" t="s">
        <v>5</v>
      </c>
      <c r="B5">
        <v>-1209</v>
      </c>
      <c r="D5" s="8" t="e">
        <f>WORKDAY.INTL(B5,60)</f>
        <v>#NUM!</v>
      </c>
      <c r="E5" s="12" t="str">
        <f ca="1">ADDRESS(ROW(),COLUMN()-1,4)&amp;": "&amp;_xlfn.FORMULATEXT(D5)</f>
        <v>D5: =WORKDAY.INTL(B5,60)</v>
      </c>
      <c r="F5" s="2"/>
    </row>
    <row r="6" spans="1:6" x14ac:dyDescent="0.45">
      <c r="A6" s="3" t="s">
        <v>5</v>
      </c>
      <c r="B6">
        <v>0</v>
      </c>
      <c r="D6" s="8">
        <f>WORKDAY.INTL(B6,60)</f>
        <v>83</v>
      </c>
      <c r="E6" s="12" t="str">
        <f ca="1">ADDRESS(ROW(),COLUMN()-1,4)&amp;": "&amp;_xlfn.FORMULATEXT(D6)</f>
        <v>D6: =WORKDAY.INTL(B6,60)</v>
      </c>
      <c r="F6" s="2"/>
    </row>
    <row r="7" spans="1:6" x14ac:dyDescent="0.45">
      <c r="A7" s="3" t="s">
        <v>5</v>
      </c>
      <c r="B7">
        <v>45000.504999999997</v>
      </c>
      <c r="D7" s="8">
        <f>WORKDAY.INTL(B7,60)</f>
        <v>45084</v>
      </c>
      <c r="E7" s="12" t="str">
        <f ca="1">ADDRESS(ROW(),COLUMN()-1,4)&amp;": "&amp;_xlfn.FORMULATEXT(D7)</f>
        <v>D7: =WORKDAY.INTL(B7,60)</v>
      </c>
      <c r="F7" s="2"/>
    </row>
    <row r="8" spans="1:6" x14ac:dyDescent="0.45">
      <c r="A8" s="3" t="s">
        <v>5</v>
      </c>
      <c r="B8" s="7">
        <v>44211</v>
      </c>
      <c r="D8" s="8">
        <f>WORKDAY.INTL(B8,60)</f>
        <v>44295</v>
      </c>
      <c r="E8" s="12" t="str">
        <f ca="1">ADDRESS(ROW(),COLUMN()-1,4)&amp;": "&amp;_xlfn.FORMULATEXT(D8)</f>
        <v>D8: =WORKDAY.INTL(B8,60)</v>
      </c>
      <c r="F8" s="2"/>
    </row>
    <row r="9" spans="1:6" x14ac:dyDescent="0.45">
      <c r="A9" s="3" t="s">
        <v>3</v>
      </c>
      <c r="B9" t="e">
        <f>NA()</f>
        <v>#N/A</v>
      </c>
      <c r="D9" s="8" t="e">
        <f>WORKDAY.INTL(B9,60)</f>
        <v>#N/A</v>
      </c>
      <c r="E9" s="12" t="str">
        <f ca="1">ADDRESS(ROW(),COLUMN()-1,4)&amp;": "&amp;_xlfn.FORMULATEXT(D9)</f>
        <v>D9: =WORKDAY.INTL(B9,60)</v>
      </c>
      <c r="F9" s="2" t="s">
        <v>9</v>
      </c>
    </row>
    <row r="10" spans="1:6" x14ac:dyDescent="0.45">
      <c r="A10" s="3" t="s">
        <v>3</v>
      </c>
      <c r="B10" t="e" cm="1">
        <f t="array" ref="B10">NonexistentName</f>
        <v>#NAME?</v>
      </c>
      <c r="D10" s="8" t="e">
        <f>WORKDAY.INTL(B10,60)</f>
        <v>#NAME?</v>
      </c>
      <c r="E10" s="12" t="str">
        <f ca="1">ADDRESS(ROW(),COLUMN()-1,4)&amp;": "&amp;_xlfn.FORMULATEXT(D10)</f>
        <v>D10: =WORKDAY.INTL(B10,60)</v>
      </c>
      <c r="F10" s="2" t="s">
        <v>9</v>
      </c>
    </row>
    <row r="11" spans="1:6" x14ac:dyDescent="0.45">
      <c r="A11" s="3" t="s">
        <v>3</v>
      </c>
      <c r="B11" t="e">
        <f>B694/B2</f>
        <v>#DIV/0!</v>
      </c>
      <c r="D11" s="8" t="e">
        <f>WORKDAY.INTL(B11,60)</f>
        <v>#DIV/0!</v>
      </c>
      <c r="E11" s="12" t="str">
        <f ca="1">ADDRESS(ROW(),COLUMN()-1,4)&amp;": "&amp;_xlfn.FORMULATEXT(D11)</f>
        <v>D11: =WORKDAY.INTL(B11,60)</v>
      </c>
      <c r="F11" s="2" t="s">
        <v>9</v>
      </c>
    </row>
    <row r="12" spans="1:6" x14ac:dyDescent="0.45">
      <c r="A12" s="3" t="s">
        <v>4</v>
      </c>
      <c r="B12" t="s">
        <v>6</v>
      </c>
      <c r="D12" s="8" t="e">
        <f>WORKDAY.INTL(B12,60)</f>
        <v>#VALUE!</v>
      </c>
      <c r="E12" s="12" t="str">
        <f ca="1">ADDRESS(ROW(),COLUMN()-1,4)&amp;": "&amp;_xlfn.FORMULATEXT(D12)</f>
        <v>D12: =WORKDAY.INTL(B12,60)</v>
      </c>
      <c r="F12" s="2" t="s">
        <v>10</v>
      </c>
    </row>
    <row r="13" spans="1:6" x14ac:dyDescent="0.45">
      <c r="A13" s="3" t="s">
        <v>4</v>
      </c>
      <c r="B13" s="1" t="s">
        <v>19</v>
      </c>
      <c r="C13" s="10">
        <v>1</v>
      </c>
      <c r="D13" s="9">
        <f>WORKDAY.INTL(B13,60,C13,PublicHolidays)</f>
        <v>44084</v>
      </c>
      <c r="E13" s="12" t="str">
        <f ca="1">ADDRESS(ROW(),COLUMN()-1,4)&amp;": "&amp;_xlfn.FORMULATEXT(D13)</f>
        <v>D13: =WORKDAY.INTL(B13,60,C13,PublicHolidays)</v>
      </c>
      <c r="F13" s="2"/>
    </row>
    <row r="14" spans="1:6" x14ac:dyDescent="0.45">
      <c r="A14" s="3" t="s">
        <v>4</v>
      </c>
      <c r="B14" t="str">
        <f>TEXT(B7,"0.000")</f>
        <v>45000.505</v>
      </c>
      <c r="C14">
        <v>11</v>
      </c>
      <c r="D14" s="8">
        <f>WORKDAY.INTL(B14,60,C14,PublicHolidays)</f>
        <v>45070</v>
      </c>
      <c r="E14" s="12" t="str">
        <f ca="1">ADDRESS(ROW(),COLUMN()-1,4)&amp;": "&amp;_xlfn.FORMULATEXT(D14)</f>
        <v>D14: =WORKDAY.INTL(B14,60,C14,PublicHolidays)</v>
      </c>
      <c r="F14" s="2"/>
    </row>
    <row r="15" spans="1:6" x14ac:dyDescent="0.45">
      <c r="A15" s="3" t="s">
        <v>4</v>
      </c>
      <c r="B15" s="4" t="s">
        <v>17</v>
      </c>
      <c r="C15">
        <v>17</v>
      </c>
      <c r="D15" s="8">
        <f>WORKDAY.INTL(B15,60,C15,PublicHolidays)</f>
        <v>44313</v>
      </c>
      <c r="E15" s="12" t="str">
        <f ca="1">ADDRESS(ROW(),COLUMN()-1,4)&amp;": "&amp;_xlfn.FORMULATEXT(D15)</f>
        <v>D15: =WORKDAY.INTL(B15,60,C15,PublicHolidays)</v>
      </c>
      <c r="F15" s="2"/>
    </row>
    <row r="16" spans="1:6" x14ac:dyDescent="0.45">
      <c r="A16" s="3" t="s">
        <v>4</v>
      </c>
      <c r="B16" s="4" t="s">
        <v>11</v>
      </c>
      <c r="C16">
        <v>21</v>
      </c>
      <c r="D16" s="8" t="e">
        <f>WORKDAY.INTL(B16,60,C16,PublicHolidays)</f>
        <v>#NUM!</v>
      </c>
      <c r="E16" s="12" t="str">
        <f ca="1">ADDRESS(ROW(),COLUMN()-1,4)&amp;": "&amp;_xlfn.FORMULATEXT(D16)</f>
        <v>D16: =WORKDAY.INTL(B16,60,C16,PublicHolidays)</v>
      </c>
      <c r="F16" s="2"/>
    </row>
    <row r="17" spans="1:6" x14ac:dyDescent="0.45">
      <c r="A17" s="3" t="s">
        <v>4</v>
      </c>
      <c r="B17" s="4" t="s">
        <v>12</v>
      </c>
      <c r="C17">
        <v>4</v>
      </c>
      <c r="D17" s="8">
        <f>WORKDAY.INTL(B17,60,C17,PublicHolidays)</f>
        <v>44647</v>
      </c>
      <c r="E17" s="12" t="str">
        <f ca="1">ADDRESS(ROW(),COLUMN()-1,4)&amp;": "&amp;_xlfn.FORMULATEXT(D17)</f>
        <v>D17: =WORKDAY.INTL(B17,60,C17,PublicHolidays)</v>
      </c>
      <c r="F17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840F-1068-492E-80C6-352B38B9C5D0}">
  <sheetPr>
    <tabColor rgb="FF284DA0"/>
  </sheetPr>
  <dimension ref="A1:E17"/>
  <sheetViews>
    <sheetView workbookViewId="0"/>
  </sheetViews>
  <sheetFormatPr defaultColWidth="30.59765625" defaultRowHeight="14.25" x14ac:dyDescent="0.45"/>
  <cols>
    <col min="1" max="1" width="15.59765625" customWidth="1"/>
    <col min="3" max="3" width="20.59765625" customWidth="1"/>
    <col min="4" max="4" width="28.3984375" bestFit="1" customWidth="1"/>
    <col min="5" max="5" width="40.9296875" bestFit="1" customWidth="1"/>
  </cols>
  <sheetData>
    <row r="1" spans="1:5" ht="28.5" x14ac:dyDescent="0.45">
      <c r="A1" s="5" t="s">
        <v>0</v>
      </c>
      <c r="B1" s="5"/>
      <c r="C1" s="5" t="s">
        <v>18</v>
      </c>
      <c r="D1" s="5" t="s">
        <v>7</v>
      </c>
      <c r="E1" s="5" t="s">
        <v>8</v>
      </c>
    </row>
    <row r="2" spans="1:5" x14ac:dyDescent="0.45">
      <c r="A2" s="3" t="s">
        <v>1</v>
      </c>
      <c r="C2" s="8">
        <f t="shared" ref="C2:C12" si="0">WORKDAY(B2,60)</f>
        <v>83</v>
      </c>
      <c r="D2" s="12" t="str">
        <f ca="1">ADDRESS(ROW(),COLUMN()-1,4)&amp;": "&amp;_xlfn.FORMULATEXT(C2)</f>
        <v>C2: =WORKDAY(B2,60)</v>
      </c>
      <c r="E2" s="2"/>
    </row>
    <row r="3" spans="1:5" x14ac:dyDescent="0.45">
      <c r="A3" s="3" t="s">
        <v>2</v>
      </c>
      <c r="B3" t="b">
        <v>1</v>
      </c>
      <c r="C3" s="8" t="e">
        <f t="shared" si="0"/>
        <v>#VALUE!</v>
      </c>
      <c r="D3" s="12" t="str">
        <f ca="1">ADDRESS(ROW(),COLUMN()-1,4)&amp;": "&amp;_xlfn.FORMULATEXT(C3)</f>
        <v>C3: =WORKDAY(B3,60)</v>
      </c>
      <c r="E3" s="2" t="s">
        <v>20</v>
      </c>
    </row>
    <row r="4" spans="1:5" x14ac:dyDescent="0.45">
      <c r="A4" s="3" t="s">
        <v>2</v>
      </c>
      <c r="B4" t="b">
        <v>0</v>
      </c>
      <c r="C4" s="8" t="e">
        <f t="shared" si="0"/>
        <v>#VALUE!</v>
      </c>
      <c r="D4" s="12" t="str">
        <f ca="1">ADDRESS(ROW(),COLUMN()-1,4)&amp;": "&amp;_xlfn.FORMULATEXT(C4)</f>
        <v>C4: =WORKDAY(B4,60)</v>
      </c>
      <c r="E4" s="2" t="s">
        <v>20</v>
      </c>
    </row>
    <row r="5" spans="1:5" x14ac:dyDescent="0.45">
      <c r="A5" s="3" t="s">
        <v>5</v>
      </c>
      <c r="B5">
        <v>-1209</v>
      </c>
      <c r="C5" s="8" t="e">
        <f t="shared" si="0"/>
        <v>#NUM!</v>
      </c>
      <c r="D5" s="12" t="str">
        <f ca="1">ADDRESS(ROW(),COLUMN()-1,4)&amp;": "&amp;_xlfn.FORMULATEXT(C5)</f>
        <v>C5: =WORKDAY(B5,60)</v>
      </c>
      <c r="E5" s="2"/>
    </row>
    <row r="6" spans="1:5" x14ac:dyDescent="0.45">
      <c r="A6" s="3" t="s">
        <v>5</v>
      </c>
      <c r="B6">
        <v>0</v>
      </c>
      <c r="C6" s="8">
        <f t="shared" si="0"/>
        <v>83</v>
      </c>
      <c r="D6" s="12" t="str">
        <f ca="1">ADDRESS(ROW(),COLUMN()-1,4)&amp;": "&amp;_xlfn.FORMULATEXT(C6)</f>
        <v>C6: =WORKDAY(B6,60)</v>
      </c>
      <c r="E6" s="2"/>
    </row>
    <row r="7" spans="1:5" x14ac:dyDescent="0.45">
      <c r="A7" s="3" t="s">
        <v>5</v>
      </c>
      <c r="B7">
        <v>45000.504999999997</v>
      </c>
      <c r="C7" s="8">
        <f t="shared" si="0"/>
        <v>45084</v>
      </c>
      <c r="D7" s="12" t="str">
        <f ca="1">ADDRESS(ROW(),COLUMN()-1,4)&amp;": "&amp;_xlfn.FORMULATEXT(C7)</f>
        <v>C7: =WORKDAY(B7,60)</v>
      </c>
      <c r="E7" s="2"/>
    </row>
    <row r="8" spans="1:5" x14ac:dyDescent="0.45">
      <c r="A8" s="3" t="s">
        <v>5</v>
      </c>
      <c r="B8" s="7">
        <v>44211</v>
      </c>
      <c r="C8" s="8">
        <f t="shared" si="0"/>
        <v>44295</v>
      </c>
      <c r="D8" s="12" t="str">
        <f ca="1">ADDRESS(ROW(),COLUMN()-1,4)&amp;": "&amp;_xlfn.FORMULATEXT(C8)</f>
        <v>C8: =WORKDAY(B8,60)</v>
      </c>
      <c r="E8" s="2"/>
    </row>
    <row r="9" spans="1:5" x14ac:dyDescent="0.45">
      <c r="A9" s="3" t="s">
        <v>3</v>
      </c>
      <c r="B9" t="e">
        <f>NA()</f>
        <v>#N/A</v>
      </c>
      <c r="C9" s="8" t="e">
        <f t="shared" si="0"/>
        <v>#N/A</v>
      </c>
      <c r="D9" s="12" t="str">
        <f ca="1">ADDRESS(ROW(),COLUMN()-1,4)&amp;": "&amp;_xlfn.FORMULATEXT(C9)</f>
        <v>C9: =WORKDAY(B9,60)</v>
      </c>
      <c r="E9" s="2" t="s">
        <v>9</v>
      </c>
    </row>
    <row r="10" spans="1:5" x14ac:dyDescent="0.45">
      <c r="A10" s="3" t="s">
        <v>3</v>
      </c>
      <c r="B10" t="e" cm="1">
        <f t="array" ref="B10">NonexistentName</f>
        <v>#NAME?</v>
      </c>
      <c r="C10" s="8" t="e">
        <f t="shared" si="0"/>
        <v>#NAME?</v>
      </c>
      <c r="D10" s="12" t="str">
        <f ca="1">ADDRESS(ROW(),COLUMN()-1,4)&amp;": "&amp;_xlfn.FORMULATEXT(C10)</f>
        <v>C10: =WORKDAY(B10,60)</v>
      </c>
      <c r="E10" s="2" t="s">
        <v>9</v>
      </c>
    </row>
    <row r="11" spans="1:5" x14ac:dyDescent="0.45">
      <c r="A11" s="3" t="s">
        <v>3</v>
      </c>
      <c r="B11" t="e">
        <f>B694/B2</f>
        <v>#DIV/0!</v>
      </c>
      <c r="C11" s="8" t="e">
        <f t="shared" si="0"/>
        <v>#DIV/0!</v>
      </c>
      <c r="D11" s="12" t="str">
        <f ca="1">ADDRESS(ROW(),COLUMN()-1,4)&amp;": "&amp;_xlfn.FORMULATEXT(C11)</f>
        <v>C11: =WORKDAY(B11,60)</v>
      </c>
      <c r="E11" s="2" t="s">
        <v>9</v>
      </c>
    </row>
    <row r="12" spans="1:5" x14ac:dyDescent="0.45">
      <c r="A12" s="3" t="s">
        <v>4</v>
      </c>
      <c r="B12" t="s">
        <v>6</v>
      </c>
      <c r="C12" s="8" t="e">
        <f t="shared" si="0"/>
        <v>#VALUE!</v>
      </c>
      <c r="D12" s="12" t="str">
        <f ca="1">ADDRESS(ROW(),COLUMN()-1,4)&amp;": "&amp;_xlfn.FORMULATEXT(C12)</f>
        <v>C12: =WORKDAY(B12,60)</v>
      </c>
      <c r="E12" s="2" t="s">
        <v>10</v>
      </c>
    </row>
    <row r="13" spans="1:5" x14ac:dyDescent="0.45">
      <c r="A13" s="3" t="s">
        <v>4</v>
      </c>
      <c r="B13" s="1" t="s">
        <v>19</v>
      </c>
      <c r="C13" s="9">
        <f>WORKDAY(B13,60,PublicHolidays)</f>
        <v>44084</v>
      </c>
      <c r="D13" s="12" t="str">
        <f ca="1">ADDRESS(ROW(),COLUMN()-1,4)&amp;": "&amp;_xlfn.FORMULATEXT(C13)</f>
        <v>C13: =WORKDAY(B13,60,PublicHolidays)</v>
      </c>
      <c r="E13" s="2"/>
    </row>
    <row r="14" spans="1:5" x14ac:dyDescent="0.45">
      <c r="A14" s="3" t="s">
        <v>4</v>
      </c>
      <c r="B14" t="str">
        <f>TEXT(B7,"0.000")</f>
        <v>45000.505</v>
      </c>
      <c r="C14" s="8">
        <f>WORKDAY(B14,60,PublicHolidays)</f>
        <v>45084</v>
      </c>
      <c r="D14" s="12" t="str">
        <f ca="1">ADDRESS(ROW(),COLUMN()-1,4)&amp;": "&amp;_xlfn.FORMULATEXT(C14)</f>
        <v>C14: =WORKDAY(B14,60,PublicHolidays)</v>
      </c>
      <c r="E14" s="2"/>
    </row>
    <row r="15" spans="1:5" x14ac:dyDescent="0.45">
      <c r="A15" s="3" t="s">
        <v>4</v>
      </c>
      <c r="B15" s="4" t="s">
        <v>17</v>
      </c>
      <c r="C15" s="8">
        <f>WORKDAY(B15,60,PublicHolidays)</f>
        <v>44327</v>
      </c>
      <c r="D15" s="12" t="str">
        <f ca="1">ADDRESS(ROW(),COLUMN()-1,4)&amp;": "&amp;_xlfn.FORMULATEXT(C15)</f>
        <v>C15: =WORKDAY(B15,60,PublicHolidays)</v>
      </c>
      <c r="E15" s="2"/>
    </row>
    <row r="16" spans="1:5" x14ac:dyDescent="0.45">
      <c r="A16" s="3" t="s">
        <v>4</v>
      </c>
      <c r="B16" s="4" t="s">
        <v>11</v>
      </c>
      <c r="C16" s="8">
        <f>WORKDAY(B16,60,PublicHolidays)</f>
        <v>44691</v>
      </c>
      <c r="D16" s="12" t="str">
        <f ca="1">ADDRESS(ROW(),COLUMN()-1,4)&amp;": "&amp;_xlfn.FORMULATEXT(C16)</f>
        <v>C16: =WORKDAY(B16,60,PublicHolidays)</v>
      </c>
      <c r="E16" s="2"/>
    </row>
    <row r="17" spans="1:5" x14ac:dyDescent="0.45">
      <c r="A17" s="3" t="s">
        <v>4</v>
      </c>
      <c r="B17" s="4" t="s">
        <v>12</v>
      </c>
      <c r="C17" s="8">
        <f>WORKDAY(B17,60,PublicHolidays)</f>
        <v>44648</v>
      </c>
      <c r="D17" s="12" t="str">
        <f ca="1">ADDRESS(ROW(),COLUMN()-1,4)&amp;": "&amp;_xlfn.FORMULATEXT(C17)</f>
        <v>C17: =WORKDAY(B17,60,PublicHolidays)</v>
      </c>
      <c r="E17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349F-5701-4464-A5C9-3438B2EB4659}">
  <sheetPr>
    <tabColor theme="9" tint="-0.499984740745262"/>
  </sheetPr>
  <dimension ref="A1:C5"/>
  <sheetViews>
    <sheetView workbookViewId="0">
      <selection activeCell="C2" sqref="C2"/>
    </sheetView>
  </sheetViews>
  <sheetFormatPr defaultRowHeight="14.25" x14ac:dyDescent="0.45"/>
  <cols>
    <col min="1" max="1" width="20.59765625" customWidth="1"/>
  </cols>
  <sheetData>
    <row r="1" spans="1:3" x14ac:dyDescent="0.45">
      <c r="A1" s="11" t="s">
        <v>21</v>
      </c>
    </row>
    <row r="2" spans="1:3" x14ac:dyDescent="0.45">
      <c r="A2" s="6">
        <v>44587</v>
      </c>
      <c r="C2" t="s">
        <v>22</v>
      </c>
    </row>
    <row r="3" spans="1:3" x14ac:dyDescent="0.45">
      <c r="A3" s="6">
        <v>44562</v>
      </c>
    </row>
    <row r="4" spans="1:3" x14ac:dyDescent="0.45">
      <c r="A4" s="6">
        <v>44563</v>
      </c>
    </row>
    <row r="5" spans="1:3" x14ac:dyDescent="0.45">
      <c r="A5" s="6">
        <v>44676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WEEKDAY</vt:lpstr>
      <vt:lpstr>WORKDAY.INTL</vt:lpstr>
      <vt:lpstr>WORKDAY</vt:lpstr>
      <vt:lpstr>Public Holidays</vt:lpstr>
      <vt:lpstr>PublicHolidays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2022-07-12T12:05:21Z</dcterms:modified>
</cp:coreProperties>
</file>